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505" yWindow="120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Sheet1!$A$4:$AI$300</definedName>
    <definedName name="_xlnm.Print_Titles" localSheetId="0">Sheet1!$3:$5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AE7" i="1" l="1"/>
  <c r="AB7" i="1"/>
  <c r="V273" i="1"/>
  <c r="V274" i="1"/>
  <c r="V275" i="1"/>
  <c r="V276" i="1"/>
  <c r="V277" i="1"/>
  <c r="V278" i="1"/>
  <c r="V241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2" i="1"/>
  <c r="V243" i="1"/>
  <c r="V244" i="1"/>
  <c r="V245" i="1"/>
  <c r="V246" i="1"/>
  <c r="V247" i="1"/>
  <c r="V248" i="1"/>
  <c r="V249" i="1"/>
  <c r="V25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8" i="1"/>
  <c r="AC7" i="1" l="1"/>
  <c r="X7" i="1"/>
  <c r="Y7" i="1"/>
  <c r="Z7" i="1"/>
  <c r="AA7" i="1"/>
  <c r="W7" i="1"/>
  <c r="V7" i="1"/>
  <c r="U7" i="1"/>
  <c r="T7" i="1"/>
  <c r="S7" i="1"/>
  <c r="N7" i="1"/>
  <c r="O7" i="1"/>
  <c r="P7" i="1"/>
  <c r="Q7" i="1"/>
  <c r="R7" i="1"/>
  <c r="M7" i="1"/>
  <c r="L7" i="1"/>
  <c r="H7" i="1" l="1"/>
  <c r="G7" i="1"/>
  <c r="W6" i="1" l="1"/>
  <c r="AF7" i="1"/>
  <c r="AE6" i="1"/>
  <c r="F6" i="1"/>
  <c r="M6" i="1"/>
  <c r="N6" i="1"/>
  <c r="O6" i="1"/>
  <c r="P6" i="1"/>
  <c r="Q6" i="1"/>
  <c r="R6" i="1"/>
  <c r="S6" i="1"/>
  <c r="T6" i="1"/>
  <c r="U6" i="1"/>
  <c r="V6" i="1"/>
  <c r="X6" i="1"/>
  <c r="Y6" i="1"/>
  <c r="Z6" i="1"/>
  <c r="AA6" i="1"/>
  <c r="AB6" i="1"/>
  <c r="AC6" i="1"/>
  <c r="L6" i="1"/>
  <c r="G6" i="1"/>
  <c r="H6" i="1"/>
</calcChain>
</file>

<file path=xl/sharedStrings.xml><?xml version="1.0" encoding="utf-8"?>
<sst xmlns="http://schemas.openxmlformats.org/spreadsheetml/2006/main" count="2593" uniqueCount="389">
  <si>
    <t>小计</t>
  </si>
  <si>
    <t>教室</t>
  </si>
  <si>
    <t>图书馆</t>
  </si>
  <si>
    <t>实验室、实习场所</t>
  </si>
  <si>
    <t>体育馆</t>
  </si>
  <si>
    <t>会堂</t>
  </si>
  <si>
    <t>校级</t>
  </si>
  <si>
    <t>院系</t>
  </si>
  <si>
    <t>学生食堂</t>
  </si>
  <si>
    <t>教工食堂</t>
  </si>
  <si>
    <t>功能类别</t>
  </si>
  <si>
    <t>当年新增</t>
  </si>
  <si>
    <t>被外单位借用</t>
  </si>
  <si>
    <t>独立使用面积</t>
  </si>
  <si>
    <t>共同使用</t>
  </si>
  <si>
    <t>甲</t>
  </si>
  <si>
    <t>乙</t>
  </si>
  <si>
    <t>丙</t>
  </si>
  <si>
    <t>丁</t>
  </si>
  <si>
    <t>戊</t>
  </si>
  <si>
    <t>总计</t>
  </si>
  <si>
    <t>*</t>
  </si>
  <si>
    <t>（一）学校产权校舍建筑面积</t>
  </si>
  <si>
    <t>其它</t>
  </si>
  <si>
    <t>无</t>
  </si>
  <si>
    <t>14楼-1</t>
  </si>
  <si>
    <t>老校区</t>
  </si>
  <si>
    <t>东全字第02561号</t>
  </si>
  <si>
    <t>2</t>
  </si>
  <si>
    <t>14楼-2</t>
  </si>
  <si>
    <t>八百人大教室</t>
  </si>
  <si>
    <t>中关村校区</t>
  </si>
  <si>
    <t>海全字第00366号</t>
  </si>
  <si>
    <t>1</t>
  </si>
  <si>
    <t>八百人大教室（第三会议室）</t>
  </si>
  <si>
    <t>保卫处值班室</t>
  </si>
  <si>
    <t>海全字第00544号</t>
  </si>
  <si>
    <t>北戴河学术交流中心</t>
  </si>
  <si>
    <t>海国移字第0111069号</t>
  </si>
  <si>
    <t>厕所1</t>
  </si>
  <si>
    <t>厕所2</t>
  </si>
  <si>
    <t>厕所3</t>
  </si>
  <si>
    <t>车棚（静园13楼前）</t>
  </si>
  <si>
    <t>海全字第00552号</t>
  </si>
  <si>
    <t>车棚（静园17楼后）</t>
  </si>
  <si>
    <t>海全字第00408号</t>
  </si>
  <si>
    <t>车棚（静园4楼前）</t>
  </si>
  <si>
    <t>车棚（静园5楼前）</t>
  </si>
  <si>
    <t>车棚（林园3楼东侧）</t>
  </si>
  <si>
    <t>海全字第00407号</t>
  </si>
  <si>
    <t>车棚（品园2楼东）</t>
  </si>
  <si>
    <t>海全字第00576号</t>
  </si>
  <si>
    <t>出版社书店</t>
  </si>
  <si>
    <t>海全字第00367号</t>
  </si>
  <si>
    <t>大锅炉房</t>
  </si>
  <si>
    <t>大门东东房2</t>
  </si>
  <si>
    <t>大门东南房(煤气站)</t>
  </si>
  <si>
    <t>大门东人防出口2</t>
  </si>
  <si>
    <t>大门东人防出口3</t>
  </si>
  <si>
    <t>大门西南房</t>
  </si>
  <si>
    <t>大门西厢房</t>
  </si>
  <si>
    <t>东01院夹道平房</t>
  </si>
  <si>
    <t>东01院前东房</t>
  </si>
  <si>
    <t>东01院前商店1</t>
  </si>
  <si>
    <t>东01院前商店2</t>
  </si>
  <si>
    <t>东01院前西房商店</t>
  </si>
  <si>
    <t>东02院北房</t>
  </si>
  <si>
    <t>东02院东房</t>
  </si>
  <si>
    <t>东02院夹道平房</t>
  </si>
  <si>
    <t>东02院南房</t>
  </si>
  <si>
    <t>东02院平房</t>
  </si>
  <si>
    <t>东02院西房</t>
  </si>
  <si>
    <t>东03院北房</t>
  </si>
  <si>
    <t>东03院东房</t>
  </si>
  <si>
    <t>东03院西房</t>
  </si>
  <si>
    <t>东04院北房浴室</t>
  </si>
  <si>
    <t>东04院东房浴室</t>
  </si>
  <si>
    <t>东04院书报社教室1</t>
  </si>
  <si>
    <t>东04院书报社教室2</t>
  </si>
  <si>
    <t>东04院书报社教室3</t>
  </si>
  <si>
    <t>东04院书报社教室4</t>
  </si>
  <si>
    <t>东04院西房浴室</t>
  </si>
  <si>
    <t>东05院南房教室</t>
  </si>
  <si>
    <t>东北门传达室1</t>
  </si>
  <si>
    <t>东北门传达室2</t>
  </si>
  <si>
    <t>东风01楼</t>
  </si>
  <si>
    <t>海全字第00573号</t>
  </si>
  <si>
    <t>12</t>
  </si>
  <si>
    <t>东风06楼 （学2楼）</t>
  </si>
  <si>
    <t>6</t>
  </si>
  <si>
    <t>东风07楼 （学1楼）</t>
  </si>
  <si>
    <t>东门</t>
  </si>
  <si>
    <t>东门传达室</t>
  </si>
  <si>
    <t>东门传达室、律师事务所</t>
  </si>
  <si>
    <t>东门收发室1</t>
  </si>
  <si>
    <t>东门收发室2</t>
  </si>
  <si>
    <t>海全字第00575号</t>
  </si>
  <si>
    <t>东区锅炉房2</t>
  </si>
  <si>
    <t>东区开水房</t>
  </si>
  <si>
    <t>东区食堂</t>
  </si>
  <si>
    <t>东四十条109号(教工住宅）</t>
  </si>
  <si>
    <t>东01院东房</t>
  </si>
  <si>
    <t>海国字第00806号</t>
  </si>
  <si>
    <t>海全字第04133号</t>
  </si>
  <si>
    <t>4</t>
  </si>
  <si>
    <t>公共教学三楼</t>
  </si>
  <si>
    <t>5</t>
  </si>
  <si>
    <t>公共教学一楼</t>
  </si>
  <si>
    <t>国学馆</t>
  </si>
  <si>
    <t>红01楼</t>
  </si>
  <si>
    <t>红1楼加建</t>
  </si>
  <si>
    <t>红01楼前平房1</t>
  </si>
  <si>
    <t>红01楼前平房2</t>
  </si>
  <si>
    <t>红2楼</t>
  </si>
  <si>
    <t>红02楼</t>
  </si>
  <si>
    <t>红2楼加建</t>
  </si>
  <si>
    <t>红02楼前平房1</t>
  </si>
  <si>
    <t>红02楼前平房2</t>
  </si>
  <si>
    <t>红3楼</t>
  </si>
  <si>
    <t>红03楼</t>
  </si>
  <si>
    <t>红3楼东加建</t>
  </si>
  <si>
    <t>红03楼后平房1</t>
  </si>
  <si>
    <t>红03楼后平房2</t>
  </si>
  <si>
    <t>红03楼后平房3</t>
  </si>
  <si>
    <t>红03楼后平房4</t>
  </si>
  <si>
    <t>红03楼后平房5</t>
  </si>
  <si>
    <t>红3楼加建</t>
  </si>
  <si>
    <t>红03楼前平房</t>
  </si>
  <si>
    <t>海全字第00565号</t>
  </si>
  <si>
    <t>后勤集团办公室2</t>
  </si>
  <si>
    <t xml:space="preserve">后勤集团办公室3 </t>
  </si>
  <si>
    <t>灰02楼</t>
  </si>
  <si>
    <t>灰03楼</t>
  </si>
  <si>
    <t>灰04楼</t>
  </si>
  <si>
    <t>灰05楼</t>
  </si>
  <si>
    <t>灰05楼前临建1</t>
  </si>
  <si>
    <t>灰05楼前临建2</t>
  </si>
  <si>
    <t>灰05楼与06楼通道</t>
  </si>
  <si>
    <t>灰06楼</t>
  </si>
  <si>
    <t>灰01楼上3层</t>
  </si>
  <si>
    <t>灰01楼上塔尖</t>
  </si>
  <si>
    <t>清华东路甲7号院</t>
  </si>
  <si>
    <t>继续教育学院教材服务中心2</t>
  </si>
  <si>
    <t>海全字第00327号</t>
  </si>
  <si>
    <t>体育部楼人防出口2</t>
  </si>
  <si>
    <t>静园01楼</t>
  </si>
  <si>
    <t>静园02楼</t>
  </si>
  <si>
    <t>静园03楼</t>
  </si>
  <si>
    <t>静园04楼</t>
  </si>
  <si>
    <t>静园05楼</t>
  </si>
  <si>
    <t>静园07楼</t>
  </si>
  <si>
    <t>静园08楼</t>
  </si>
  <si>
    <t>静园09楼</t>
  </si>
  <si>
    <t>静园10楼</t>
  </si>
  <si>
    <t>静园12楼</t>
  </si>
  <si>
    <t>静园13楼</t>
  </si>
  <si>
    <t>静园14楼</t>
  </si>
  <si>
    <t>静园15楼</t>
  </si>
  <si>
    <t>静园16楼</t>
  </si>
  <si>
    <t>静园17楼</t>
  </si>
  <si>
    <t>静园18楼</t>
  </si>
  <si>
    <t>静园19楼</t>
  </si>
  <si>
    <t>静园20楼</t>
  </si>
  <si>
    <t>静园22楼</t>
  </si>
  <si>
    <t>11</t>
  </si>
  <si>
    <t>科研楼B座</t>
  </si>
  <si>
    <t>林园01楼</t>
  </si>
  <si>
    <t>林园02楼</t>
  </si>
  <si>
    <t>林园03楼</t>
  </si>
  <si>
    <t>林园04楼</t>
  </si>
  <si>
    <t>林园12楼</t>
  </si>
  <si>
    <t>留学生3楼（原离退休工作处）</t>
  </si>
  <si>
    <t>南区锅炉房2</t>
  </si>
  <si>
    <t>海全字第00572号</t>
  </si>
  <si>
    <t>培训01楼</t>
  </si>
  <si>
    <t>配电室2</t>
  </si>
  <si>
    <t>配电室</t>
  </si>
  <si>
    <t>品园01楼（学九楼）</t>
  </si>
  <si>
    <t>品园02楼（学八楼）</t>
  </si>
  <si>
    <t>品园03楼（研1楼）</t>
  </si>
  <si>
    <t>品园04楼（研2楼）</t>
  </si>
  <si>
    <t>品园05楼（研3楼）</t>
  </si>
  <si>
    <t>品园06楼</t>
  </si>
  <si>
    <t>品园商店</t>
  </si>
  <si>
    <t>人防出口1</t>
  </si>
  <si>
    <t>人防出口2</t>
  </si>
  <si>
    <t>海全字第00368号</t>
  </si>
  <si>
    <t>水泵房（静5楼前）</t>
  </si>
  <si>
    <t>海国字第00724号</t>
  </si>
  <si>
    <t>图书馆新馆</t>
  </si>
  <si>
    <t>望京(教工住宅）</t>
  </si>
  <si>
    <t>西01院</t>
  </si>
  <si>
    <t>西01院甲1号-1</t>
  </si>
  <si>
    <t>西01院甲1号-2</t>
  </si>
  <si>
    <t>西02院</t>
  </si>
  <si>
    <t>西03院</t>
  </si>
  <si>
    <t>西04院</t>
  </si>
  <si>
    <t>西05院</t>
  </si>
  <si>
    <t>西06院</t>
  </si>
  <si>
    <t>西07院</t>
  </si>
  <si>
    <t>西08院</t>
  </si>
  <si>
    <t>西北角五间房</t>
  </si>
  <si>
    <t>西北门传达室</t>
  </si>
  <si>
    <t>西北区食堂</t>
  </si>
  <si>
    <t>西北区学生公寓Ａ栋</t>
  </si>
  <si>
    <t>西北区学生公寓B-E栋</t>
  </si>
  <si>
    <t>西北人防出口</t>
  </si>
  <si>
    <t>西大门南平房</t>
  </si>
  <si>
    <t>西门传达室</t>
  </si>
  <si>
    <t>西区冷库</t>
  </si>
  <si>
    <t>西区食堂</t>
  </si>
  <si>
    <t>西三旗01期(教工住宅）</t>
  </si>
  <si>
    <t>西三旗02期(教工住宅）</t>
  </si>
  <si>
    <t>西小院东平房</t>
  </si>
  <si>
    <t>西小院平房</t>
  </si>
  <si>
    <t>小红楼后平房</t>
  </si>
  <si>
    <t>海全字第00547号</t>
  </si>
  <si>
    <t>3</t>
  </si>
  <si>
    <t>新汽车库2</t>
  </si>
  <si>
    <t>信息楼传达室2</t>
  </si>
  <si>
    <t>信息楼（中大英才教育咨询中心）</t>
  </si>
  <si>
    <t>信息楼东配楼（金桥）</t>
  </si>
  <si>
    <t>宜园02楼</t>
  </si>
  <si>
    <t>宜园03楼</t>
  </si>
  <si>
    <t>原幼儿园新建</t>
  </si>
  <si>
    <t>原幼儿园新楼</t>
  </si>
  <si>
    <t>原幼儿园值班室</t>
  </si>
  <si>
    <t>海国字第00971号</t>
  </si>
  <si>
    <t>海国字第00787号</t>
  </si>
  <si>
    <t>志新村38楼(教工住宅）</t>
  </si>
  <si>
    <t>紫藤花亭2</t>
  </si>
  <si>
    <t>紫藤花亭3</t>
  </si>
  <si>
    <t>紫藤花亭4</t>
  </si>
  <si>
    <t>紫藤花亭5</t>
  </si>
  <si>
    <t>（二）非学校产权校舍建筑面积</t>
  </si>
  <si>
    <t>教育部直属高校校舍功能明细统计报表</t>
    <phoneticPr fontId="1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</si>
  <si>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1" type="noConversion"/>
  </si>
  <si>
    <t>建筑物名称</t>
    <phoneticPr fontId="1" type="noConversion"/>
  </si>
  <si>
    <t>编号</t>
    <phoneticPr fontId="1" type="noConversion"/>
  </si>
  <si>
    <t>校区名称</t>
    <phoneticPr fontId="1" type="noConversion"/>
  </si>
  <si>
    <t>建成年份</t>
    <phoneticPr fontId="1" type="noConversion"/>
  </si>
  <si>
    <t>证书号</t>
    <phoneticPr fontId="1" type="noConversion"/>
  </si>
  <si>
    <t>校舍建筑面积</t>
    <phoneticPr fontId="1" type="noConversion"/>
  </si>
  <si>
    <t>建筑层数</t>
    <phoneticPr fontId="1" type="noConversion"/>
  </si>
  <si>
    <t>使用
面积
系数
(K)</t>
    <phoneticPr fontId="1" type="noConversion"/>
  </si>
  <si>
    <t>教学科研及辅助用房面积</t>
    <phoneticPr fontId="1" type="noConversion"/>
  </si>
  <si>
    <t>行政办公用房面积</t>
    <phoneticPr fontId="1" type="noConversion"/>
  </si>
  <si>
    <t>生活用房面积</t>
    <phoneticPr fontId="1" type="noConversion"/>
  </si>
  <si>
    <t>教工住宅面积</t>
    <phoneticPr fontId="1" type="noConversion"/>
  </si>
  <si>
    <t>其他用房面积</t>
    <phoneticPr fontId="1" type="noConversion"/>
  </si>
  <si>
    <t>校舍建筑面积中</t>
    <phoneticPr fontId="1" type="noConversion"/>
  </si>
  <si>
    <t>危房等级</t>
    <phoneticPr fontId="1" type="noConversion"/>
  </si>
  <si>
    <t>非产权校舍</t>
    <phoneticPr fontId="1" type="noConversion"/>
  </si>
  <si>
    <t>合计</t>
    <phoneticPr fontId="1" type="noConversion"/>
  </si>
  <si>
    <t>其中地
上面积</t>
    <phoneticPr fontId="1" type="noConversion"/>
  </si>
  <si>
    <t>其中地
下面积</t>
    <phoneticPr fontId="1" type="noConversion"/>
  </si>
  <si>
    <t>地上层数</t>
    <phoneticPr fontId="1" type="noConversion"/>
  </si>
  <si>
    <t>地下层数</t>
    <phoneticPr fontId="1" type="noConversion"/>
  </si>
  <si>
    <t>专用科
研用房</t>
    <phoneticPr fontId="1" type="noConversion"/>
  </si>
  <si>
    <t>学生宿
舍(公寓)</t>
    <phoneticPr fontId="1" type="noConversion"/>
  </si>
  <si>
    <t>教工宿
舍(公寓)</t>
    <phoneticPr fontId="1" type="noConversion"/>
  </si>
  <si>
    <t>生活福利及
附属用房</t>
    <phoneticPr fontId="1" type="noConversion"/>
  </si>
  <si>
    <t>C级/D级</t>
    <phoneticPr fontId="1" type="noConversion"/>
  </si>
  <si>
    <t>填报单位：资产与后勤管理处</t>
    <phoneticPr fontId="1" type="noConversion"/>
  </si>
  <si>
    <t>单位负责人（签字）：</t>
    <phoneticPr fontId="1" type="noConversion"/>
  </si>
  <si>
    <t>填表人：</t>
    <phoneticPr fontId="1" type="noConversion"/>
  </si>
  <si>
    <t>填表日期：</t>
    <phoneticPr fontId="1" type="noConversion"/>
  </si>
  <si>
    <t>12号楼B1F、B1G</t>
    <phoneticPr fontId="1" type="noConversion"/>
  </si>
  <si>
    <t>办公室仓库</t>
    <phoneticPr fontId="1" type="noConversion"/>
  </si>
  <si>
    <t>出版社库房</t>
    <phoneticPr fontId="1" type="noConversion"/>
  </si>
  <si>
    <t>大门东北房</t>
    <phoneticPr fontId="1" type="noConversion"/>
  </si>
  <si>
    <t>大门东东房1</t>
    <phoneticPr fontId="1" type="noConversion"/>
  </si>
  <si>
    <t>大门东南房</t>
    <phoneticPr fontId="1" type="noConversion"/>
  </si>
  <si>
    <t>大门东人防出口1</t>
    <phoneticPr fontId="1" type="noConversion"/>
  </si>
  <si>
    <t>大门东厢房</t>
    <phoneticPr fontId="1" type="noConversion"/>
  </si>
  <si>
    <t>大门西东房</t>
    <phoneticPr fontId="1" type="noConversion"/>
  </si>
  <si>
    <t>东01院北房</t>
    <phoneticPr fontId="1" type="noConversion"/>
  </si>
  <si>
    <t>东风2楼（国际文化交流中心）</t>
    <phoneticPr fontId="1" type="noConversion"/>
  </si>
  <si>
    <t>东区锅炉房1</t>
    <phoneticPr fontId="1" type="noConversion"/>
  </si>
  <si>
    <t>东浴池</t>
    <phoneticPr fontId="1" type="noConversion"/>
  </si>
  <si>
    <t>二里庄01号楼(教工住宅）</t>
    <phoneticPr fontId="1" type="noConversion"/>
  </si>
  <si>
    <t>芙蓉里七号楼(教工住宅）</t>
    <phoneticPr fontId="1" type="noConversion"/>
  </si>
  <si>
    <t>公共教学二楼</t>
    <phoneticPr fontId="1" type="noConversion"/>
  </si>
  <si>
    <t>红1楼</t>
    <phoneticPr fontId="1" type="noConversion"/>
  </si>
  <si>
    <t>后勤集团办公室1</t>
    <phoneticPr fontId="1" type="noConversion"/>
  </si>
  <si>
    <t>后勤集团办公室 加建</t>
    <phoneticPr fontId="1" type="noConversion"/>
  </si>
  <si>
    <t>后勤集团城内中心办公室</t>
    <phoneticPr fontId="1" type="noConversion"/>
  </si>
  <si>
    <t>灰01楼</t>
    <phoneticPr fontId="1" type="noConversion"/>
  </si>
  <si>
    <t>汇贤楼</t>
    <phoneticPr fontId="1" type="noConversion"/>
  </si>
  <si>
    <t>伙房及饭厅</t>
    <phoneticPr fontId="1" type="noConversion"/>
  </si>
  <si>
    <t>集天小吃（南区食堂）</t>
    <phoneticPr fontId="1" type="noConversion"/>
  </si>
  <si>
    <t>继续教育学院多功能厅（食堂）</t>
    <phoneticPr fontId="1" type="noConversion"/>
  </si>
  <si>
    <t>继续教育学院锅炉房</t>
    <phoneticPr fontId="1" type="noConversion"/>
  </si>
  <si>
    <t>继续教育学院教材服务中心1</t>
    <phoneticPr fontId="1" type="noConversion"/>
  </si>
  <si>
    <t>继续教育学院教室</t>
    <phoneticPr fontId="1" type="noConversion"/>
  </si>
  <si>
    <t>继续教育学院教学楼</t>
    <phoneticPr fontId="1" type="noConversion"/>
  </si>
  <si>
    <t>继续教育学院学生宿舍</t>
    <phoneticPr fontId="1" type="noConversion"/>
  </si>
  <si>
    <t>体育部楼人防出口1</t>
    <phoneticPr fontId="1" type="noConversion"/>
  </si>
  <si>
    <t>京港连线茶餐厅</t>
    <phoneticPr fontId="1" type="noConversion"/>
  </si>
  <si>
    <t>垃圾楼转运站</t>
    <phoneticPr fontId="1" type="noConversion"/>
  </si>
  <si>
    <t>理工楼及配楼</t>
    <phoneticPr fontId="1" type="noConversion"/>
  </si>
  <si>
    <t>留学生2楼（原二招）</t>
    <phoneticPr fontId="1" type="noConversion"/>
  </si>
  <si>
    <t>留学生锅炉房</t>
    <phoneticPr fontId="1" type="noConversion"/>
  </si>
  <si>
    <t>六道口(教工住宅）</t>
    <phoneticPr fontId="1" type="noConversion"/>
  </si>
  <si>
    <t>煤气站</t>
    <phoneticPr fontId="1" type="noConversion"/>
  </si>
  <si>
    <t>南区锅炉房1</t>
    <phoneticPr fontId="1" type="noConversion"/>
  </si>
  <si>
    <t>南区临时工宿舍</t>
    <phoneticPr fontId="1" type="noConversion"/>
  </si>
  <si>
    <t>南区食堂（八百碗）</t>
    <phoneticPr fontId="1" type="noConversion"/>
  </si>
  <si>
    <t>配电室1</t>
    <phoneticPr fontId="1" type="noConversion"/>
  </si>
  <si>
    <t>汽车库</t>
    <phoneticPr fontId="1" type="noConversion"/>
  </si>
  <si>
    <t>青年公寓</t>
    <phoneticPr fontId="1" type="noConversion"/>
  </si>
  <si>
    <t>人文楼</t>
    <phoneticPr fontId="1" type="noConversion"/>
  </si>
  <si>
    <t>世纪馆</t>
    <phoneticPr fontId="1" type="noConversion"/>
  </si>
  <si>
    <t>书报社发行科</t>
    <phoneticPr fontId="1" type="noConversion"/>
  </si>
  <si>
    <t>书报中心办公房</t>
    <phoneticPr fontId="1" type="noConversion"/>
  </si>
  <si>
    <t>双榆树青年公寓(教工住宅）</t>
    <phoneticPr fontId="1" type="noConversion"/>
  </si>
  <si>
    <t>水泵房</t>
    <phoneticPr fontId="1" type="noConversion"/>
  </si>
  <si>
    <t>水工班</t>
    <phoneticPr fontId="1" type="noConversion"/>
  </si>
  <si>
    <t>塔院迎春11楼(教工住宅）</t>
    <phoneticPr fontId="1" type="noConversion"/>
  </si>
  <si>
    <t>体育部楼</t>
    <phoneticPr fontId="1" type="noConversion"/>
  </si>
  <si>
    <t>图书馆西馆</t>
    <phoneticPr fontId="1" type="noConversion"/>
  </si>
  <si>
    <t>文化大厦</t>
    <phoneticPr fontId="1" type="noConversion"/>
  </si>
  <si>
    <t>贤进楼</t>
    <phoneticPr fontId="1" type="noConversion"/>
  </si>
  <si>
    <t>小红楼</t>
    <phoneticPr fontId="1" type="noConversion"/>
  </si>
  <si>
    <t>校工厂小楼</t>
    <phoneticPr fontId="1" type="noConversion"/>
  </si>
  <si>
    <t>校门传达室</t>
    <phoneticPr fontId="1" type="noConversion"/>
  </si>
  <si>
    <t>校门东水房</t>
    <phoneticPr fontId="1" type="noConversion"/>
  </si>
  <si>
    <t>校医院新楼</t>
    <phoneticPr fontId="1" type="noConversion"/>
  </si>
  <si>
    <t>校友之家</t>
    <phoneticPr fontId="1" type="noConversion"/>
  </si>
  <si>
    <t>新红04楼</t>
    <phoneticPr fontId="1" type="noConversion"/>
  </si>
  <si>
    <t>新汽车库1</t>
    <phoneticPr fontId="1" type="noConversion"/>
  </si>
  <si>
    <t>信息楼传达室1</t>
    <phoneticPr fontId="1" type="noConversion"/>
  </si>
  <si>
    <t>兴发大厦</t>
    <phoneticPr fontId="1" type="noConversion"/>
  </si>
  <si>
    <t xml:space="preserve">学生活动中心 </t>
    <phoneticPr fontId="1" type="noConversion"/>
  </si>
  <si>
    <t>宜园01楼</t>
    <phoneticPr fontId="1" type="noConversion"/>
  </si>
  <si>
    <t>逸夫会议中心</t>
    <phoneticPr fontId="1" type="noConversion"/>
  </si>
  <si>
    <t>游泳馆及附属用房</t>
    <phoneticPr fontId="1" type="noConversion"/>
  </si>
  <si>
    <t>原静林商店</t>
    <phoneticPr fontId="1" type="noConversion"/>
  </si>
  <si>
    <t>原离退休工作处</t>
    <phoneticPr fontId="1" type="noConversion"/>
  </si>
  <si>
    <t>原幼儿园旧楼</t>
    <phoneticPr fontId="1" type="noConversion"/>
  </si>
  <si>
    <t>原职工食堂（艺术学院腾退）</t>
    <phoneticPr fontId="1" type="noConversion"/>
  </si>
  <si>
    <t>原职工食堂西侧用房</t>
    <phoneticPr fontId="1" type="noConversion"/>
  </si>
  <si>
    <t>原紫藤园综合商店</t>
    <phoneticPr fontId="1" type="noConversion"/>
  </si>
  <si>
    <t>知春里13号楼(教工住宅）</t>
    <phoneticPr fontId="1" type="noConversion"/>
  </si>
  <si>
    <t>志新村31楼(教工住宅）</t>
    <phoneticPr fontId="1" type="noConversion"/>
  </si>
  <si>
    <t>中区食堂</t>
    <phoneticPr fontId="1" type="noConversion"/>
  </si>
  <si>
    <t>中心配电室</t>
    <phoneticPr fontId="1" type="noConversion"/>
  </si>
  <si>
    <t>诸子百家长廊</t>
    <phoneticPr fontId="1" type="noConversion"/>
  </si>
  <si>
    <t>紫藤花亭1</t>
    <phoneticPr fontId="1" type="noConversion"/>
  </si>
  <si>
    <t xml:space="preserve">自行车棚 </t>
    <phoneticPr fontId="1" type="noConversion"/>
  </si>
  <si>
    <t>锅炉房</t>
    <phoneticPr fontId="3" type="noConversion"/>
  </si>
  <si>
    <t>海淀部热力工程（北园）</t>
  </si>
  <si>
    <t>海淀行政单位办公用房（北园）</t>
  </si>
  <si>
    <t>海淀东传达室（北园）</t>
  </si>
  <si>
    <t>海淀总务平房（北园）</t>
  </si>
  <si>
    <t>海淀浴室（北园）</t>
  </si>
  <si>
    <t>海淀开发平房（北园）</t>
  </si>
  <si>
    <t>海淀前门传达室（北园）</t>
  </si>
  <si>
    <t>海淀锅炉房（北园）</t>
  </si>
  <si>
    <t>海淀音乐平房（北园）</t>
  </si>
  <si>
    <t>海淀汽车库（北园）</t>
  </si>
  <si>
    <t>海淀配电室（北园）</t>
  </si>
  <si>
    <t>北园</t>
    <phoneticPr fontId="1" type="noConversion"/>
  </si>
  <si>
    <t>北园1楼</t>
  </si>
  <si>
    <t>北园3楼</t>
  </si>
  <si>
    <t>北园5楼</t>
  </si>
  <si>
    <t>北园6楼</t>
  </si>
  <si>
    <t>北园4楼</t>
  </si>
  <si>
    <t>北园2楼</t>
  </si>
  <si>
    <t>翰林苑教师周转房</t>
    <phoneticPr fontId="1" type="noConversion"/>
  </si>
  <si>
    <t>环境学院楼</t>
    <phoneticPr fontId="1" type="noConversion"/>
  </si>
  <si>
    <t>继续教育学院办公楼（车库）</t>
    <phoneticPr fontId="1" type="noConversion"/>
  </si>
  <si>
    <t>科研楼A座</t>
    <phoneticPr fontId="1" type="noConversion"/>
  </si>
  <si>
    <t>明德楼</t>
    <phoneticPr fontId="1" type="noConversion"/>
  </si>
  <si>
    <t>求是楼</t>
    <phoneticPr fontId="1" type="noConversion"/>
  </si>
  <si>
    <t>图书馆（东馆）</t>
    <phoneticPr fontId="1" type="noConversion"/>
  </si>
  <si>
    <t>信息楼</t>
    <phoneticPr fontId="1" type="noConversion"/>
  </si>
  <si>
    <t>C级</t>
    <phoneticPr fontId="1" type="noConversion"/>
  </si>
  <si>
    <t>D级</t>
  </si>
  <si>
    <t>D级</t>
    <phoneticPr fontId="1" type="noConversion"/>
  </si>
  <si>
    <t>天津红桥区新基业大厦A座1701-1706</t>
    <phoneticPr fontId="1" type="noConversion"/>
  </si>
  <si>
    <t>津（2018）红桥区不动产权第1027587号</t>
    <phoneticPr fontId="1" type="noConversion"/>
  </si>
  <si>
    <t>其它</t>
    <phoneticPr fontId="1" type="noConversion"/>
  </si>
  <si>
    <t>天津红桥区新基业大厦A座1707-1710</t>
    <phoneticPr fontId="1" type="noConversion"/>
  </si>
  <si>
    <t>津（2018）红桥区不动产权第1027586号</t>
    <phoneticPr fontId="1" type="noConversion"/>
  </si>
  <si>
    <t>津（2018）红桥区不动产权第1027584号</t>
    <phoneticPr fontId="1" type="noConversion"/>
  </si>
  <si>
    <t>津（2018）红桥区不动产权第1027585号</t>
    <phoneticPr fontId="1" type="noConversion"/>
  </si>
  <si>
    <t>天津红桥区新基业大厦A座1731-1734</t>
    <phoneticPr fontId="1" type="noConversion"/>
  </si>
  <si>
    <t>天津红桥区新基业大厦A座1735-1740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</si>
</sst>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6"/>
  <sheetViews>
    <sheetView tabSelected="1" zoomScaleNormal="100" workbookViewId="0">
      <selection activeCell="O86" sqref="O86"/>
    </sheetView>
  </sheetViews>
  <sheetFormatPr defaultRowHeight="12" x14ac:dyDescent="0.15"/>
  <cols>
    <col min="1" max="1" width="9" style="13" customWidth="1"/>
    <col min="2" max="2" width="5.5" style="13" hidden="1" customWidth="1"/>
    <col min="3" max="3" width="4.25" style="13" customWidth="1"/>
    <col min="4" max="4" width="4.5" style="13" customWidth="1"/>
    <col min="5" max="5" width="11.625" style="13" hidden="1" customWidth="1"/>
    <col min="6" max="6" width="9.625" style="13" customWidth="1"/>
    <col min="7" max="7" width="7" style="13" customWidth="1"/>
    <col min="8" max="8" width="8.5" style="13" customWidth="1"/>
    <col min="9" max="9" width="3.25" style="13" customWidth="1"/>
    <col min="10" max="10" width="3.375" style="13" customWidth="1"/>
    <col min="11" max="11" width="2.75" style="13" hidden="1" customWidth="1"/>
    <col min="12" max="12" width="8" style="13" customWidth="1"/>
    <col min="13" max="13" width="7.25" style="13" customWidth="1"/>
    <col min="14" max="14" width="7" style="13" customWidth="1"/>
    <col min="15" max="15" width="8" style="13" customWidth="1"/>
    <col min="16" max="16" width="6.875" style="13" customWidth="1"/>
    <col min="17" max="17" width="6.625" style="13" customWidth="1"/>
    <col min="18" max="18" width="6.75" style="13" customWidth="1"/>
    <col min="19" max="19" width="8.5" style="18" customWidth="1"/>
    <col min="20" max="20" width="7.375" style="13" customWidth="1"/>
    <col min="21" max="22" width="8.25" style="13" customWidth="1"/>
    <col min="23" max="23" width="8.375" style="13" customWidth="1"/>
    <col min="24" max="24" width="7.375" style="13" customWidth="1"/>
    <col min="25" max="25" width="7.5" style="13" customWidth="1"/>
    <col min="26" max="26" width="4.375" style="13" customWidth="1"/>
    <col min="27" max="27" width="7.5" style="13" customWidth="1"/>
    <col min="28" max="28" width="8.5" style="13" customWidth="1"/>
    <col min="29" max="29" width="8.875" style="13" customWidth="1"/>
    <col min="30" max="30" width="3.875" style="13" customWidth="1"/>
    <col min="31" max="31" width="5.875" style="13" customWidth="1"/>
    <col min="32" max="32" width="4.375" style="13" hidden="1" customWidth="1"/>
    <col min="33" max="33" width="4.375" style="13" customWidth="1"/>
    <col min="34" max="34" width="7.5" style="13" customWidth="1"/>
    <col min="35" max="35" width="3.5" style="13" hidden="1" customWidth="1"/>
    <col min="36" max="16384" width="9" style="13"/>
  </cols>
  <sheetData>
    <row r="1" spans="1:35" s="10" customFormat="1" ht="22.5" customHeight="1" x14ac:dyDescent="0.15">
      <c r="A1" s="33" t="s">
        <v>235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s="10" customFormat="1" ht="18.75" customHeight="1" x14ac:dyDescent="0.15">
      <c r="A2" s="34" t="s">
        <v>236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10" customFormat="1" ht="23.25" customHeight="1" x14ac:dyDescent="0.15">
      <c r="A3" s="35" t="s">
        <v>237</v>
      </c>
      <c r="B3" s="37" t="s">
        <v>238</v>
      </c>
      <c r="C3" s="37" t="s">
        <v>239</v>
      </c>
      <c r="D3" s="37" t="s">
        <v>240</v>
      </c>
      <c r="E3" s="37" t="s">
        <v>241</v>
      </c>
      <c r="F3" s="30" t="s">
        <v>242</v>
      </c>
      <c r="G3" s="32"/>
      <c r="H3" s="31"/>
      <c r="I3" s="30" t="s">
        <v>243</v>
      </c>
      <c r="J3" s="31"/>
      <c r="K3" s="37" t="s">
        <v>244</v>
      </c>
      <c r="L3" s="30" t="s">
        <v>245</v>
      </c>
      <c r="M3" s="32"/>
      <c r="N3" s="32"/>
      <c r="O3" s="32"/>
      <c r="P3" s="32"/>
      <c r="Q3" s="32"/>
      <c r="R3" s="31"/>
      <c r="S3" s="30" t="s">
        <v>246</v>
      </c>
      <c r="T3" s="32"/>
      <c r="U3" s="31"/>
      <c r="V3" s="30" t="s">
        <v>247</v>
      </c>
      <c r="W3" s="32"/>
      <c r="X3" s="32"/>
      <c r="Y3" s="32"/>
      <c r="Z3" s="32"/>
      <c r="AA3" s="31"/>
      <c r="AB3" s="37" t="s">
        <v>248</v>
      </c>
      <c r="AC3" s="30" t="s">
        <v>249</v>
      </c>
      <c r="AD3" s="31"/>
      <c r="AE3" s="30" t="s">
        <v>250</v>
      </c>
      <c r="AF3" s="31"/>
      <c r="AG3" s="1" t="s">
        <v>251</v>
      </c>
      <c r="AH3" s="30" t="s">
        <v>252</v>
      </c>
      <c r="AI3" s="32"/>
    </row>
    <row r="4" spans="1:35" s="10" customFormat="1" ht="36" customHeight="1" x14ac:dyDescent="0.15">
      <c r="A4" s="36"/>
      <c r="B4" s="38"/>
      <c r="C4" s="38"/>
      <c r="D4" s="38"/>
      <c r="E4" s="38"/>
      <c r="F4" s="9" t="s">
        <v>253</v>
      </c>
      <c r="G4" s="2" t="s">
        <v>254</v>
      </c>
      <c r="H4" s="2" t="s">
        <v>255</v>
      </c>
      <c r="I4" s="2" t="s">
        <v>256</v>
      </c>
      <c r="J4" s="2" t="s">
        <v>257</v>
      </c>
      <c r="K4" s="38"/>
      <c r="L4" s="9" t="s">
        <v>0</v>
      </c>
      <c r="M4" s="2" t="s">
        <v>1</v>
      </c>
      <c r="N4" s="2" t="s">
        <v>2</v>
      </c>
      <c r="O4" s="2" t="s">
        <v>3</v>
      </c>
      <c r="P4" s="2" t="s">
        <v>258</v>
      </c>
      <c r="Q4" s="2" t="s">
        <v>4</v>
      </c>
      <c r="R4" s="3" t="s">
        <v>5</v>
      </c>
      <c r="S4" s="7" t="s">
        <v>0</v>
      </c>
      <c r="T4" s="4" t="s">
        <v>6</v>
      </c>
      <c r="U4" s="4" t="s">
        <v>7</v>
      </c>
      <c r="V4" s="4" t="s">
        <v>0</v>
      </c>
      <c r="W4" s="4" t="s">
        <v>259</v>
      </c>
      <c r="X4" s="4" t="s">
        <v>8</v>
      </c>
      <c r="Y4" s="4" t="s">
        <v>260</v>
      </c>
      <c r="Z4" s="4" t="s">
        <v>9</v>
      </c>
      <c r="AA4" s="4" t="s">
        <v>261</v>
      </c>
      <c r="AB4" s="38"/>
      <c r="AC4" s="3" t="s">
        <v>0</v>
      </c>
      <c r="AD4" s="3" t="s">
        <v>10</v>
      </c>
      <c r="AE4" s="4" t="s">
        <v>11</v>
      </c>
      <c r="AF4" s="4" t="s">
        <v>12</v>
      </c>
      <c r="AG4" s="4" t="s">
        <v>262</v>
      </c>
      <c r="AH4" s="4" t="s">
        <v>13</v>
      </c>
      <c r="AI4" s="4" t="s">
        <v>14</v>
      </c>
    </row>
    <row r="5" spans="1:35" s="10" customFormat="1" ht="13.5" customHeight="1" x14ac:dyDescent="0.1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>
        <v>1</v>
      </c>
      <c r="G5" s="3">
        <v>2</v>
      </c>
      <c r="H5" s="3">
        <v>3</v>
      </c>
      <c r="I5" s="3">
        <v>4</v>
      </c>
      <c r="J5" s="3">
        <v>5</v>
      </c>
      <c r="K5" s="3">
        <v>6</v>
      </c>
      <c r="L5" s="3">
        <v>7</v>
      </c>
      <c r="M5" s="3">
        <v>8</v>
      </c>
      <c r="N5" s="3">
        <v>9</v>
      </c>
      <c r="O5" s="3">
        <v>10</v>
      </c>
      <c r="P5" s="3">
        <v>11</v>
      </c>
      <c r="Q5" s="3">
        <v>12</v>
      </c>
      <c r="R5" s="3">
        <v>13</v>
      </c>
      <c r="S5" s="11">
        <v>14</v>
      </c>
      <c r="T5" s="3">
        <v>15</v>
      </c>
      <c r="U5" s="3">
        <v>16</v>
      </c>
      <c r="V5" s="3">
        <v>17</v>
      </c>
      <c r="W5" s="3">
        <v>18</v>
      </c>
      <c r="X5" s="3">
        <v>19</v>
      </c>
      <c r="Y5" s="3">
        <v>20</v>
      </c>
      <c r="Z5" s="3">
        <v>21</v>
      </c>
      <c r="AA5" s="3">
        <v>22</v>
      </c>
      <c r="AB5" s="3">
        <v>23</v>
      </c>
      <c r="AC5" s="3">
        <v>24</v>
      </c>
      <c r="AD5" s="3">
        <v>25</v>
      </c>
      <c r="AE5" s="3">
        <v>26</v>
      </c>
      <c r="AF5" s="3">
        <v>27</v>
      </c>
      <c r="AG5" s="3">
        <v>28</v>
      </c>
      <c r="AH5" s="3">
        <v>29</v>
      </c>
      <c r="AI5" s="3">
        <v>30</v>
      </c>
    </row>
    <row r="6" spans="1:35" x14ac:dyDescent="0.15">
      <c r="A6" s="12" t="s">
        <v>20</v>
      </c>
      <c r="B6" s="12" t="s">
        <v>21</v>
      </c>
      <c r="C6" s="12" t="s">
        <v>21</v>
      </c>
      <c r="D6" s="12" t="s">
        <v>21</v>
      </c>
      <c r="E6" s="12" t="s">
        <v>21</v>
      </c>
      <c r="F6" s="21">
        <f>F7+F300</f>
        <v>1118181.2399999998</v>
      </c>
      <c r="G6" s="19">
        <f>G7+G300</f>
        <v>968245.3</v>
      </c>
      <c r="H6" s="19">
        <f>H7+H300</f>
        <v>149935.94000000003</v>
      </c>
      <c r="I6" s="19" t="s">
        <v>21</v>
      </c>
      <c r="J6" s="19" t="s">
        <v>21</v>
      </c>
      <c r="K6" s="19" t="s">
        <v>21</v>
      </c>
      <c r="L6" s="19">
        <f t="shared" ref="L6:AC6" si="0">L7+L300</f>
        <v>320666.63999999996</v>
      </c>
      <c r="M6" s="19">
        <f t="shared" si="0"/>
        <v>74766.58</v>
      </c>
      <c r="N6" s="19">
        <f t="shared" si="0"/>
        <v>50735.659999999996</v>
      </c>
      <c r="O6" s="19">
        <f t="shared" si="0"/>
        <v>57941.549999999996</v>
      </c>
      <c r="P6" s="19">
        <f t="shared" si="0"/>
        <v>102509.78</v>
      </c>
      <c r="Q6" s="19">
        <f t="shared" si="0"/>
        <v>21024.2</v>
      </c>
      <c r="R6" s="19">
        <f t="shared" si="0"/>
        <v>13688.87</v>
      </c>
      <c r="S6" s="20">
        <f t="shared" si="0"/>
        <v>145852.39389815915</v>
      </c>
      <c r="T6" s="21">
        <f t="shared" si="0"/>
        <v>41593.94</v>
      </c>
      <c r="U6" s="21">
        <f t="shared" si="0"/>
        <v>104258.45389815918</v>
      </c>
      <c r="V6" s="21">
        <f t="shared" si="0"/>
        <v>332214.50999999995</v>
      </c>
      <c r="W6" s="21">
        <f t="shared" si="0"/>
        <v>202746.75999999998</v>
      </c>
      <c r="X6" s="21">
        <f t="shared" si="0"/>
        <v>23853.4</v>
      </c>
      <c r="Y6" s="21">
        <f t="shared" si="0"/>
        <v>20000</v>
      </c>
      <c r="Z6" s="21">
        <f t="shared" si="0"/>
        <v>0</v>
      </c>
      <c r="AA6" s="21">
        <f t="shared" si="0"/>
        <v>85614.35</v>
      </c>
      <c r="AB6" s="21">
        <f t="shared" si="0"/>
        <v>124656.04</v>
      </c>
      <c r="AC6" s="21">
        <f t="shared" si="0"/>
        <v>194791.65610184078</v>
      </c>
      <c r="AD6" s="21" t="s">
        <v>21</v>
      </c>
      <c r="AE6" s="21">
        <f>AE7+AE300</f>
        <v>396.38</v>
      </c>
      <c r="AF6" s="21">
        <v>0</v>
      </c>
      <c r="AG6" s="21" t="s">
        <v>21</v>
      </c>
      <c r="AH6" s="21">
        <v>66099</v>
      </c>
      <c r="AI6" s="21">
        <v>0</v>
      </c>
    </row>
    <row r="7" spans="1:35" ht="36" x14ac:dyDescent="0.15">
      <c r="A7" s="12" t="s">
        <v>22</v>
      </c>
      <c r="B7" s="12" t="s">
        <v>21</v>
      </c>
      <c r="C7" s="12" t="s">
        <v>21</v>
      </c>
      <c r="D7" s="12" t="s">
        <v>21</v>
      </c>
      <c r="E7" s="12" t="s">
        <v>21</v>
      </c>
      <c r="F7" s="21">
        <f>SUM(F8:F299)</f>
        <v>1052082.2399999998</v>
      </c>
      <c r="G7" s="19">
        <f>SUM(G8:G299)</f>
        <v>902146.3</v>
      </c>
      <c r="H7" s="19">
        <f>SUM(H8:H299)</f>
        <v>149935.94000000003</v>
      </c>
      <c r="I7" s="19" t="s">
        <v>21</v>
      </c>
      <c r="J7" s="19" t="s">
        <v>21</v>
      </c>
      <c r="K7" s="19" t="s">
        <v>21</v>
      </c>
      <c r="L7" s="19">
        <f>SUM(L8:L299)</f>
        <v>292666.63999999996</v>
      </c>
      <c r="M7" s="19">
        <f>SUM(M8:M299)</f>
        <v>57766.58</v>
      </c>
      <c r="N7" s="19">
        <f t="shared" ref="N7:R7" si="1">SUM(N8:N299)</f>
        <v>39735.659999999996</v>
      </c>
      <c r="O7" s="19">
        <f t="shared" si="1"/>
        <v>57941.549999999996</v>
      </c>
      <c r="P7" s="19">
        <f t="shared" si="1"/>
        <v>102509.78</v>
      </c>
      <c r="Q7" s="19">
        <f t="shared" si="1"/>
        <v>21024.2</v>
      </c>
      <c r="R7" s="19">
        <f t="shared" si="1"/>
        <v>13688.87</v>
      </c>
      <c r="S7" s="20">
        <f>SUM(S8:S299)</f>
        <v>127753.39389815916</v>
      </c>
      <c r="T7" s="21">
        <f>SUM(T8:T299)</f>
        <v>41593.94</v>
      </c>
      <c r="U7" s="21">
        <f>SUM(U8:U299)</f>
        <v>86159.453898159176</v>
      </c>
      <c r="V7" s="21">
        <f>SUM(V8:V299)</f>
        <v>320214.50999999995</v>
      </c>
      <c r="W7" s="21">
        <f>SUM(W8:W299)</f>
        <v>202746.75999999998</v>
      </c>
      <c r="X7" s="21">
        <f t="shared" ref="X7:AA7" si="2">SUM(X8:X299)</f>
        <v>23853.4</v>
      </c>
      <c r="Y7" s="21">
        <f t="shared" si="2"/>
        <v>20000</v>
      </c>
      <c r="Z7" s="21">
        <f t="shared" si="2"/>
        <v>0</v>
      </c>
      <c r="AA7" s="21">
        <f t="shared" si="2"/>
        <v>73614.350000000006</v>
      </c>
      <c r="AB7" s="21">
        <f>SUM(AB8:AB299)</f>
        <v>124656.04</v>
      </c>
      <c r="AC7" s="21">
        <f>SUM(AC8:AC299)</f>
        <v>186791.65610184078</v>
      </c>
      <c r="AD7" s="21" t="s">
        <v>21</v>
      </c>
      <c r="AE7" s="21">
        <f>SUM(AE8:AE299)</f>
        <v>396.38</v>
      </c>
      <c r="AF7" s="21">
        <f>SUM(AF8:AF277)</f>
        <v>0</v>
      </c>
      <c r="AG7" s="21" t="s">
        <v>21</v>
      </c>
      <c r="AH7" s="21" t="s">
        <v>21</v>
      </c>
      <c r="AI7" s="21" t="s">
        <v>21</v>
      </c>
    </row>
    <row r="8" spans="1:35" s="15" customFormat="1" ht="24" x14ac:dyDescent="0.15">
      <c r="A8" s="14" t="s">
        <v>267</v>
      </c>
      <c r="B8" s="14">
        <v>10001</v>
      </c>
      <c r="C8" s="14" t="s">
        <v>23</v>
      </c>
      <c r="D8" s="14">
        <v>2005</v>
      </c>
      <c r="E8" s="14" t="s">
        <v>24</v>
      </c>
      <c r="F8" s="22">
        <v>286.70999999999998</v>
      </c>
      <c r="G8" s="22">
        <v>286.70999999999998</v>
      </c>
      <c r="H8" s="22">
        <v>0</v>
      </c>
      <c r="I8" s="22"/>
      <c r="J8" s="22"/>
      <c r="K8" s="23" t="s">
        <v>21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4">
        <v>0</v>
      </c>
      <c r="T8" s="25">
        <v>0</v>
      </c>
      <c r="U8" s="25">
        <v>0</v>
      </c>
      <c r="V8" s="25">
        <f t="shared" ref="V8:V71" si="3">W8+X8+Y8+Z8+AA8</f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286.70999999999998</v>
      </c>
      <c r="AD8" s="25" t="s">
        <v>21</v>
      </c>
      <c r="AE8" s="25">
        <v>0</v>
      </c>
      <c r="AF8" s="25">
        <v>0</v>
      </c>
      <c r="AG8" s="25" t="s">
        <v>21</v>
      </c>
      <c r="AH8" s="25" t="s">
        <v>21</v>
      </c>
      <c r="AI8" s="25" t="s">
        <v>21</v>
      </c>
    </row>
    <row r="9" spans="1:35" s="15" customFormat="1" ht="24" x14ac:dyDescent="0.15">
      <c r="A9" s="14" t="s">
        <v>25</v>
      </c>
      <c r="B9" s="14">
        <v>10002</v>
      </c>
      <c r="C9" s="14" t="s">
        <v>26</v>
      </c>
      <c r="D9" s="14">
        <v>1949</v>
      </c>
      <c r="E9" s="14" t="s">
        <v>27</v>
      </c>
      <c r="F9" s="22">
        <v>132.4</v>
      </c>
      <c r="G9" s="22">
        <v>132.4</v>
      </c>
      <c r="H9" s="22">
        <v>0</v>
      </c>
      <c r="I9" s="22" t="s">
        <v>28</v>
      </c>
      <c r="J9" s="22">
        <v>0</v>
      </c>
      <c r="K9" s="23" t="s">
        <v>21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4">
        <v>0</v>
      </c>
      <c r="T9" s="25">
        <v>0</v>
      </c>
      <c r="U9" s="25">
        <v>0</v>
      </c>
      <c r="V9" s="25">
        <f t="shared" si="3"/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132.4</v>
      </c>
      <c r="AD9" s="25" t="s">
        <v>21</v>
      </c>
      <c r="AE9" s="25">
        <v>0</v>
      </c>
      <c r="AF9" s="25">
        <v>0</v>
      </c>
      <c r="AG9" s="25" t="s">
        <v>21</v>
      </c>
      <c r="AH9" s="25" t="s">
        <v>21</v>
      </c>
      <c r="AI9" s="25" t="s">
        <v>21</v>
      </c>
    </row>
    <row r="10" spans="1:35" s="15" customFormat="1" ht="24" x14ac:dyDescent="0.15">
      <c r="A10" s="14" t="s">
        <v>29</v>
      </c>
      <c r="B10" s="14">
        <v>10003</v>
      </c>
      <c r="C10" s="14" t="s">
        <v>26</v>
      </c>
      <c r="D10" s="14">
        <v>1949</v>
      </c>
      <c r="E10" s="14" t="s">
        <v>27</v>
      </c>
      <c r="F10" s="22">
        <v>40.4</v>
      </c>
      <c r="G10" s="22">
        <v>40.4</v>
      </c>
      <c r="H10" s="22">
        <v>0</v>
      </c>
      <c r="I10" s="22" t="s">
        <v>28</v>
      </c>
      <c r="J10" s="22">
        <v>0</v>
      </c>
      <c r="K10" s="23" t="s">
        <v>21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4">
        <v>0</v>
      </c>
      <c r="T10" s="25">
        <v>0</v>
      </c>
      <c r="U10" s="25">
        <v>0</v>
      </c>
      <c r="V10" s="25">
        <f t="shared" si="3"/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40.4</v>
      </c>
      <c r="AD10" s="25" t="s">
        <v>21</v>
      </c>
      <c r="AE10" s="25">
        <v>0</v>
      </c>
      <c r="AF10" s="25">
        <v>0</v>
      </c>
      <c r="AG10" s="25" t="s">
        <v>21</v>
      </c>
      <c r="AH10" s="25" t="s">
        <v>21</v>
      </c>
      <c r="AI10" s="25" t="s">
        <v>21</v>
      </c>
    </row>
    <row r="11" spans="1:35" s="15" customFormat="1" ht="36" x14ac:dyDescent="0.15">
      <c r="A11" s="14" t="s">
        <v>30</v>
      </c>
      <c r="B11" s="14">
        <v>10004</v>
      </c>
      <c r="C11" s="14" t="s">
        <v>31</v>
      </c>
      <c r="D11" s="14">
        <v>1964</v>
      </c>
      <c r="E11" s="14" t="s">
        <v>32</v>
      </c>
      <c r="F11" s="22">
        <v>712.9</v>
      </c>
      <c r="G11" s="22">
        <v>712.9</v>
      </c>
      <c r="H11" s="22">
        <v>0</v>
      </c>
      <c r="I11" s="22" t="s">
        <v>33</v>
      </c>
      <c r="J11" s="22">
        <v>0</v>
      </c>
      <c r="K11" s="23" t="s">
        <v>21</v>
      </c>
      <c r="L11" s="23">
        <v>712.9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712.9</v>
      </c>
      <c r="S11" s="24">
        <v>0</v>
      </c>
      <c r="T11" s="25">
        <v>0</v>
      </c>
      <c r="U11" s="25">
        <v>0</v>
      </c>
      <c r="V11" s="25">
        <f t="shared" si="3"/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 t="s">
        <v>21</v>
      </c>
      <c r="AE11" s="25">
        <v>0</v>
      </c>
      <c r="AF11" s="25">
        <v>0</v>
      </c>
      <c r="AG11" s="25" t="s">
        <v>21</v>
      </c>
      <c r="AH11" s="25" t="s">
        <v>21</v>
      </c>
      <c r="AI11" s="25" t="s">
        <v>21</v>
      </c>
    </row>
    <row r="12" spans="1:35" s="15" customFormat="1" ht="36" x14ac:dyDescent="0.15">
      <c r="A12" s="14" t="s">
        <v>34</v>
      </c>
      <c r="B12" s="14">
        <v>10005</v>
      </c>
      <c r="C12" s="14" t="s">
        <v>31</v>
      </c>
      <c r="D12" s="14">
        <v>1970</v>
      </c>
      <c r="E12" s="14" t="s">
        <v>32</v>
      </c>
      <c r="F12" s="22">
        <v>124.3</v>
      </c>
      <c r="G12" s="22">
        <v>124.3</v>
      </c>
      <c r="H12" s="22">
        <v>0</v>
      </c>
      <c r="I12" s="22" t="s">
        <v>33</v>
      </c>
      <c r="J12" s="22">
        <v>0</v>
      </c>
      <c r="K12" s="23" t="s">
        <v>21</v>
      </c>
      <c r="L12" s="23">
        <v>124.3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124.3</v>
      </c>
      <c r="S12" s="24">
        <v>0</v>
      </c>
      <c r="T12" s="25">
        <v>0</v>
      </c>
      <c r="U12" s="25">
        <v>0</v>
      </c>
      <c r="V12" s="25">
        <f t="shared" si="3"/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 t="s">
        <v>21</v>
      </c>
      <c r="AE12" s="25">
        <v>0</v>
      </c>
      <c r="AF12" s="25">
        <v>0</v>
      </c>
      <c r="AG12" s="25" t="s">
        <v>21</v>
      </c>
      <c r="AH12" s="25" t="s">
        <v>21</v>
      </c>
      <c r="AI12" s="25" t="s">
        <v>21</v>
      </c>
    </row>
    <row r="13" spans="1:35" s="15" customFormat="1" ht="24" x14ac:dyDescent="0.15">
      <c r="A13" s="14" t="s">
        <v>268</v>
      </c>
      <c r="B13" s="14">
        <v>10006</v>
      </c>
      <c r="C13" s="14" t="s">
        <v>26</v>
      </c>
      <c r="D13" s="14">
        <v>1970</v>
      </c>
      <c r="E13" s="14" t="s">
        <v>27</v>
      </c>
      <c r="F13" s="22">
        <v>68.599999999999994</v>
      </c>
      <c r="G13" s="22">
        <v>68.599999999999994</v>
      </c>
      <c r="H13" s="22">
        <v>0</v>
      </c>
      <c r="I13" s="22" t="s">
        <v>33</v>
      </c>
      <c r="J13" s="22">
        <v>0</v>
      </c>
      <c r="K13" s="23" t="s">
        <v>21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4">
        <v>0</v>
      </c>
      <c r="T13" s="25">
        <v>0</v>
      </c>
      <c r="U13" s="25">
        <v>0</v>
      </c>
      <c r="V13" s="25">
        <f t="shared" si="3"/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68.599999999999994</v>
      </c>
      <c r="AD13" s="25" t="s">
        <v>21</v>
      </c>
      <c r="AE13" s="25">
        <v>0</v>
      </c>
      <c r="AF13" s="25">
        <v>0</v>
      </c>
      <c r="AG13" s="25" t="s">
        <v>21</v>
      </c>
      <c r="AH13" s="25" t="s">
        <v>21</v>
      </c>
      <c r="AI13" s="25" t="s">
        <v>21</v>
      </c>
    </row>
    <row r="14" spans="1:35" s="15" customFormat="1" ht="36" x14ac:dyDescent="0.15">
      <c r="A14" s="14" t="s">
        <v>35</v>
      </c>
      <c r="B14" s="14">
        <v>10007</v>
      </c>
      <c r="C14" s="14" t="s">
        <v>31</v>
      </c>
      <c r="D14" s="14">
        <v>1960</v>
      </c>
      <c r="E14" s="14" t="s">
        <v>36</v>
      </c>
      <c r="F14" s="22">
        <v>73.8</v>
      </c>
      <c r="G14" s="22">
        <v>73.8</v>
      </c>
      <c r="H14" s="22">
        <v>0</v>
      </c>
      <c r="I14" s="22" t="s">
        <v>33</v>
      </c>
      <c r="J14" s="22">
        <v>0</v>
      </c>
      <c r="K14" s="23" t="s">
        <v>21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4">
        <v>0</v>
      </c>
      <c r="T14" s="25">
        <v>0</v>
      </c>
      <c r="U14" s="25">
        <v>0</v>
      </c>
      <c r="V14" s="25">
        <f t="shared" si="3"/>
        <v>73.8</v>
      </c>
      <c r="W14" s="25">
        <v>0</v>
      </c>
      <c r="X14" s="25">
        <v>0</v>
      </c>
      <c r="Y14" s="25">
        <v>0</v>
      </c>
      <c r="Z14" s="25">
        <v>0</v>
      </c>
      <c r="AA14" s="25">
        <v>73.8</v>
      </c>
      <c r="AB14" s="25">
        <v>0</v>
      </c>
      <c r="AC14" s="25">
        <v>0</v>
      </c>
      <c r="AD14" s="25" t="s">
        <v>21</v>
      </c>
      <c r="AE14" s="25">
        <v>0</v>
      </c>
      <c r="AF14" s="25">
        <v>0</v>
      </c>
      <c r="AG14" s="25" t="s">
        <v>21</v>
      </c>
      <c r="AH14" s="25" t="s">
        <v>21</v>
      </c>
      <c r="AI14" s="25" t="s">
        <v>21</v>
      </c>
    </row>
    <row r="15" spans="1:35" s="15" customFormat="1" ht="24" x14ac:dyDescent="0.15">
      <c r="A15" s="14" t="s">
        <v>37</v>
      </c>
      <c r="B15" s="14">
        <v>10008</v>
      </c>
      <c r="C15" s="14" t="s">
        <v>23</v>
      </c>
      <c r="D15" s="14">
        <v>2005</v>
      </c>
      <c r="E15" s="14" t="s">
        <v>24</v>
      </c>
      <c r="F15" s="26">
        <v>3822</v>
      </c>
      <c r="G15" s="26">
        <v>3822</v>
      </c>
      <c r="H15" s="22">
        <v>0</v>
      </c>
      <c r="I15" s="22"/>
      <c r="J15" s="22"/>
      <c r="K15" s="23" t="s">
        <v>21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4">
        <v>0</v>
      </c>
      <c r="T15" s="25">
        <v>0</v>
      </c>
      <c r="U15" s="25">
        <v>0</v>
      </c>
      <c r="V15" s="25">
        <f t="shared" si="3"/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7">
        <v>3822</v>
      </c>
      <c r="AD15" s="25" t="s">
        <v>21</v>
      </c>
      <c r="AE15" s="25">
        <v>0</v>
      </c>
      <c r="AF15" s="25">
        <v>0</v>
      </c>
      <c r="AG15" s="25" t="s">
        <v>21</v>
      </c>
      <c r="AH15" s="25" t="s">
        <v>21</v>
      </c>
      <c r="AI15" s="25" t="s">
        <v>21</v>
      </c>
    </row>
    <row r="16" spans="1:35" s="15" customFormat="1" ht="24" x14ac:dyDescent="0.15">
      <c r="A16" s="14" t="s">
        <v>39</v>
      </c>
      <c r="B16" s="14">
        <v>10009</v>
      </c>
      <c r="C16" s="14" t="s">
        <v>26</v>
      </c>
      <c r="D16" s="14">
        <v>1949</v>
      </c>
      <c r="E16" s="14" t="s">
        <v>27</v>
      </c>
      <c r="F16" s="22">
        <v>17.899999999999999</v>
      </c>
      <c r="G16" s="22">
        <v>17.899999999999999</v>
      </c>
      <c r="H16" s="22">
        <v>0</v>
      </c>
      <c r="I16" s="22" t="s">
        <v>33</v>
      </c>
      <c r="J16" s="22">
        <v>0</v>
      </c>
      <c r="K16" s="23" t="s">
        <v>21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4">
        <v>0</v>
      </c>
      <c r="T16" s="25">
        <v>0</v>
      </c>
      <c r="U16" s="25">
        <v>0</v>
      </c>
      <c r="V16" s="25">
        <f t="shared" si="3"/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17.899999999999999</v>
      </c>
      <c r="AD16" s="25" t="s">
        <v>21</v>
      </c>
      <c r="AE16" s="25">
        <v>0</v>
      </c>
      <c r="AF16" s="25">
        <v>0</v>
      </c>
      <c r="AG16" s="25" t="s">
        <v>21</v>
      </c>
      <c r="AH16" s="25" t="s">
        <v>21</v>
      </c>
      <c r="AI16" s="25" t="s">
        <v>21</v>
      </c>
    </row>
    <row r="17" spans="1:35" s="15" customFormat="1" ht="24" x14ac:dyDescent="0.15">
      <c r="A17" s="14" t="s">
        <v>40</v>
      </c>
      <c r="B17" s="14">
        <v>10010</v>
      </c>
      <c r="C17" s="14" t="s">
        <v>26</v>
      </c>
      <c r="D17" s="14">
        <v>1949</v>
      </c>
      <c r="E17" s="14" t="s">
        <v>27</v>
      </c>
      <c r="F17" s="22">
        <v>31.5</v>
      </c>
      <c r="G17" s="22">
        <v>31.5</v>
      </c>
      <c r="H17" s="22">
        <v>0</v>
      </c>
      <c r="I17" s="22" t="s">
        <v>33</v>
      </c>
      <c r="J17" s="22">
        <v>0</v>
      </c>
      <c r="K17" s="23" t="s">
        <v>21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4">
        <v>0</v>
      </c>
      <c r="T17" s="25">
        <v>0</v>
      </c>
      <c r="U17" s="25">
        <v>0</v>
      </c>
      <c r="V17" s="25">
        <f t="shared" si="3"/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31.5</v>
      </c>
      <c r="AD17" s="25" t="s">
        <v>21</v>
      </c>
      <c r="AE17" s="25">
        <v>0</v>
      </c>
      <c r="AF17" s="25">
        <v>0</v>
      </c>
      <c r="AG17" s="25" t="s">
        <v>21</v>
      </c>
      <c r="AH17" s="25" t="s">
        <v>21</v>
      </c>
      <c r="AI17" s="25" t="s">
        <v>21</v>
      </c>
    </row>
    <row r="18" spans="1:35" s="15" customFormat="1" ht="24" x14ac:dyDescent="0.15">
      <c r="A18" s="14" t="s">
        <v>41</v>
      </c>
      <c r="B18" s="14">
        <v>10011</v>
      </c>
      <c r="C18" s="14" t="s">
        <v>26</v>
      </c>
      <c r="D18" s="14">
        <v>1949</v>
      </c>
      <c r="E18" s="14" t="s">
        <v>27</v>
      </c>
      <c r="F18" s="22">
        <v>75.599999999999994</v>
      </c>
      <c r="G18" s="22">
        <v>75.599999999999994</v>
      </c>
      <c r="H18" s="22">
        <v>0</v>
      </c>
      <c r="I18" s="22" t="s">
        <v>33</v>
      </c>
      <c r="J18" s="22">
        <v>0</v>
      </c>
      <c r="K18" s="23" t="s">
        <v>21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4">
        <v>0</v>
      </c>
      <c r="T18" s="25">
        <v>0</v>
      </c>
      <c r="U18" s="25">
        <v>0</v>
      </c>
      <c r="V18" s="25">
        <f t="shared" si="3"/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75.599999999999994</v>
      </c>
      <c r="AD18" s="25" t="s">
        <v>21</v>
      </c>
      <c r="AE18" s="25">
        <v>0</v>
      </c>
      <c r="AF18" s="25">
        <v>0</v>
      </c>
      <c r="AG18" s="25" t="s">
        <v>21</v>
      </c>
      <c r="AH18" s="25" t="s">
        <v>21</v>
      </c>
      <c r="AI18" s="25" t="s">
        <v>21</v>
      </c>
    </row>
    <row r="19" spans="1:35" s="15" customFormat="1" ht="36" x14ac:dyDescent="0.15">
      <c r="A19" s="14" t="s">
        <v>42</v>
      </c>
      <c r="B19" s="14">
        <v>10012</v>
      </c>
      <c r="C19" s="14" t="s">
        <v>31</v>
      </c>
      <c r="D19" s="14">
        <v>1980</v>
      </c>
      <c r="E19" s="14" t="s">
        <v>43</v>
      </c>
      <c r="F19" s="22">
        <v>331.3</v>
      </c>
      <c r="G19" s="22">
        <v>331.3</v>
      </c>
      <c r="H19" s="22">
        <v>0</v>
      </c>
      <c r="I19" s="22" t="s">
        <v>33</v>
      </c>
      <c r="J19" s="22">
        <v>0</v>
      </c>
      <c r="K19" s="23" t="s">
        <v>21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4">
        <v>0</v>
      </c>
      <c r="T19" s="25">
        <v>0</v>
      </c>
      <c r="U19" s="25">
        <v>0</v>
      </c>
      <c r="V19" s="25">
        <f t="shared" si="3"/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331.3</v>
      </c>
      <c r="AD19" s="25" t="s">
        <v>21</v>
      </c>
      <c r="AE19" s="25">
        <v>0</v>
      </c>
      <c r="AF19" s="25">
        <v>0</v>
      </c>
      <c r="AG19" s="25" t="s">
        <v>21</v>
      </c>
      <c r="AH19" s="25" t="s">
        <v>21</v>
      </c>
      <c r="AI19" s="25" t="s">
        <v>21</v>
      </c>
    </row>
    <row r="20" spans="1:35" s="15" customFormat="1" ht="36" x14ac:dyDescent="0.15">
      <c r="A20" s="14" t="s">
        <v>44</v>
      </c>
      <c r="B20" s="14">
        <v>10013</v>
      </c>
      <c r="C20" s="14" t="s">
        <v>31</v>
      </c>
      <c r="D20" s="14">
        <v>1980</v>
      </c>
      <c r="E20" s="14" t="s">
        <v>45</v>
      </c>
      <c r="F20" s="22">
        <v>333.4</v>
      </c>
      <c r="G20" s="22">
        <v>333.4</v>
      </c>
      <c r="H20" s="22">
        <v>0</v>
      </c>
      <c r="I20" s="22" t="s">
        <v>33</v>
      </c>
      <c r="J20" s="22">
        <v>0</v>
      </c>
      <c r="K20" s="23" t="s">
        <v>21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  <c r="T20" s="25">
        <v>0</v>
      </c>
      <c r="U20" s="25">
        <v>0</v>
      </c>
      <c r="V20" s="25">
        <f t="shared" si="3"/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333.4</v>
      </c>
      <c r="AD20" s="25" t="s">
        <v>21</v>
      </c>
      <c r="AE20" s="25">
        <v>0</v>
      </c>
      <c r="AF20" s="25">
        <v>0</v>
      </c>
      <c r="AG20" s="25" t="s">
        <v>21</v>
      </c>
      <c r="AH20" s="25" t="s">
        <v>21</v>
      </c>
      <c r="AI20" s="25" t="s">
        <v>21</v>
      </c>
    </row>
    <row r="21" spans="1:35" s="15" customFormat="1" ht="36" x14ac:dyDescent="0.15">
      <c r="A21" s="14" t="s">
        <v>46</v>
      </c>
      <c r="B21" s="14">
        <v>10014</v>
      </c>
      <c r="C21" s="14" t="s">
        <v>31</v>
      </c>
      <c r="D21" s="14">
        <v>1980</v>
      </c>
      <c r="E21" s="14" t="s">
        <v>43</v>
      </c>
      <c r="F21" s="22">
        <v>80.3</v>
      </c>
      <c r="G21" s="22">
        <v>80.3</v>
      </c>
      <c r="H21" s="22">
        <v>0</v>
      </c>
      <c r="I21" s="22" t="s">
        <v>33</v>
      </c>
      <c r="J21" s="22">
        <v>0</v>
      </c>
      <c r="K21" s="23" t="s">
        <v>21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4">
        <v>0</v>
      </c>
      <c r="T21" s="25">
        <v>0</v>
      </c>
      <c r="U21" s="25">
        <v>0</v>
      </c>
      <c r="V21" s="25">
        <f t="shared" si="3"/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80.3</v>
      </c>
      <c r="AD21" s="25" t="s">
        <v>21</v>
      </c>
      <c r="AE21" s="25">
        <v>0</v>
      </c>
      <c r="AF21" s="25">
        <v>0</v>
      </c>
      <c r="AG21" s="25" t="s">
        <v>21</v>
      </c>
      <c r="AH21" s="25" t="s">
        <v>21</v>
      </c>
      <c r="AI21" s="25" t="s">
        <v>21</v>
      </c>
    </row>
    <row r="22" spans="1:35" s="15" customFormat="1" ht="36" x14ac:dyDescent="0.15">
      <c r="A22" s="14" t="s">
        <v>47</v>
      </c>
      <c r="B22" s="14">
        <v>10015</v>
      </c>
      <c r="C22" s="14" t="s">
        <v>31</v>
      </c>
      <c r="D22" s="14">
        <v>1980</v>
      </c>
      <c r="E22" s="14" t="s">
        <v>43</v>
      </c>
      <c r="F22" s="22">
        <v>80.3</v>
      </c>
      <c r="G22" s="22">
        <v>80.3</v>
      </c>
      <c r="H22" s="22">
        <v>0</v>
      </c>
      <c r="I22" s="22" t="s">
        <v>33</v>
      </c>
      <c r="J22" s="22">
        <v>0</v>
      </c>
      <c r="K22" s="23" t="s">
        <v>21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4">
        <v>0</v>
      </c>
      <c r="T22" s="25">
        <v>0</v>
      </c>
      <c r="U22" s="25">
        <v>0</v>
      </c>
      <c r="V22" s="25">
        <f t="shared" si="3"/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80.3</v>
      </c>
      <c r="AD22" s="25" t="s">
        <v>21</v>
      </c>
      <c r="AE22" s="25">
        <v>0</v>
      </c>
      <c r="AF22" s="25">
        <v>0</v>
      </c>
      <c r="AG22" s="25" t="s">
        <v>21</v>
      </c>
      <c r="AH22" s="25" t="s">
        <v>21</v>
      </c>
      <c r="AI22" s="25" t="s">
        <v>21</v>
      </c>
    </row>
    <row r="23" spans="1:35" s="15" customFormat="1" ht="36" x14ac:dyDescent="0.15">
      <c r="A23" s="14" t="s">
        <v>48</v>
      </c>
      <c r="B23" s="14">
        <v>10016</v>
      </c>
      <c r="C23" s="14" t="s">
        <v>31</v>
      </c>
      <c r="D23" s="14">
        <v>1970</v>
      </c>
      <c r="E23" s="14" t="s">
        <v>49</v>
      </c>
      <c r="F23" s="22">
        <v>298.89999999999998</v>
      </c>
      <c r="G23" s="22">
        <v>298.89999999999998</v>
      </c>
      <c r="H23" s="22">
        <v>0</v>
      </c>
      <c r="I23" s="22" t="s">
        <v>33</v>
      </c>
      <c r="J23" s="22">
        <v>0</v>
      </c>
      <c r="K23" s="23" t="s">
        <v>21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4">
        <v>0</v>
      </c>
      <c r="T23" s="25">
        <v>0</v>
      </c>
      <c r="U23" s="25">
        <v>0</v>
      </c>
      <c r="V23" s="25">
        <f t="shared" si="3"/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298.89999999999998</v>
      </c>
      <c r="AD23" s="25" t="s">
        <v>21</v>
      </c>
      <c r="AE23" s="25">
        <v>0</v>
      </c>
      <c r="AF23" s="25">
        <v>0</v>
      </c>
      <c r="AG23" s="25" t="s">
        <v>21</v>
      </c>
      <c r="AH23" s="25" t="s">
        <v>21</v>
      </c>
      <c r="AI23" s="25" t="s">
        <v>21</v>
      </c>
    </row>
    <row r="24" spans="1:35" s="15" customFormat="1" ht="36" x14ac:dyDescent="0.15">
      <c r="A24" s="14" t="s">
        <v>50</v>
      </c>
      <c r="B24" s="14">
        <v>10017</v>
      </c>
      <c r="C24" s="14" t="s">
        <v>31</v>
      </c>
      <c r="D24" s="14">
        <v>1980</v>
      </c>
      <c r="E24" s="14" t="s">
        <v>51</v>
      </c>
      <c r="F24" s="22">
        <v>160.6</v>
      </c>
      <c r="G24" s="22">
        <v>160.6</v>
      </c>
      <c r="H24" s="22">
        <v>0</v>
      </c>
      <c r="I24" s="22" t="s">
        <v>33</v>
      </c>
      <c r="J24" s="22">
        <v>0</v>
      </c>
      <c r="K24" s="23" t="s">
        <v>21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4">
        <v>0</v>
      </c>
      <c r="T24" s="25">
        <v>0</v>
      </c>
      <c r="U24" s="25">
        <v>0</v>
      </c>
      <c r="V24" s="25">
        <f t="shared" si="3"/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160.6</v>
      </c>
      <c r="AD24" s="25" t="s">
        <v>21</v>
      </c>
      <c r="AE24" s="25">
        <v>0</v>
      </c>
      <c r="AF24" s="25">
        <v>0</v>
      </c>
      <c r="AG24" s="25" t="s">
        <v>21</v>
      </c>
      <c r="AH24" s="25" t="s">
        <v>21</v>
      </c>
      <c r="AI24" s="25" t="s">
        <v>21</v>
      </c>
    </row>
    <row r="25" spans="1:35" s="15" customFormat="1" ht="36" x14ac:dyDescent="0.15">
      <c r="A25" s="14" t="s">
        <v>269</v>
      </c>
      <c r="B25" s="14">
        <v>10018</v>
      </c>
      <c r="C25" s="14" t="s">
        <v>31</v>
      </c>
      <c r="D25" s="14">
        <v>1950</v>
      </c>
      <c r="E25" s="14" t="s">
        <v>43</v>
      </c>
      <c r="F25" s="22">
        <v>1635.4</v>
      </c>
      <c r="G25" s="22">
        <v>1635.4</v>
      </c>
      <c r="H25" s="22">
        <v>0</v>
      </c>
      <c r="I25" s="22" t="s">
        <v>33</v>
      </c>
      <c r="J25" s="22">
        <v>0</v>
      </c>
      <c r="K25" s="23" t="s">
        <v>21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4">
        <v>0</v>
      </c>
      <c r="T25" s="25">
        <v>0</v>
      </c>
      <c r="U25" s="25">
        <v>0</v>
      </c>
      <c r="V25" s="25">
        <f t="shared" si="3"/>
        <v>1635.4</v>
      </c>
      <c r="W25" s="25">
        <v>0</v>
      </c>
      <c r="X25" s="25">
        <v>0</v>
      </c>
      <c r="Y25" s="25">
        <v>0</v>
      </c>
      <c r="Z25" s="25">
        <v>0</v>
      </c>
      <c r="AA25" s="25">
        <v>1635.4</v>
      </c>
      <c r="AB25" s="25">
        <v>0</v>
      </c>
      <c r="AC25" s="25">
        <v>0</v>
      </c>
      <c r="AD25" s="25" t="s">
        <v>21</v>
      </c>
      <c r="AE25" s="25">
        <v>0</v>
      </c>
      <c r="AF25" s="25">
        <v>0</v>
      </c>
      <c r="AG25" s="25" t="s">
        <v>21</v>
      </c>
      <c r="AH25" s="25" t="s">
        <v>21</v>
      </c>
      <c r="AI25" s="25" t="s">
        <v>21</v>
      </c>
    </row>
    <row r="26" spans="1:35" s="15" customFormat="1" ht="36" x14ac:dyDescent="0.15">
      <c r="A26" s="14" t="s">
        <v>52</v>
      </c>
      <c r="B26" s="14">
        <v>10019</v>
      </c>
      <c r="C26" s="14" t="s">
        <v>31</v>
      </c>
      <c r="D26" s="14">
        <v>1964</v>
      </c>
      <c r="E26" s="14" t="s">
        <v>53</v>
      </c>
      <c r="F26" s="22">
        <v>418.6</v>
      </c>
      <c r="G26" s="22">
        <v>418.6</v>
      </c>
      <c r="H26" s="22">
        <v>0</v>
      </c>
      <c r="I26" s="22" t="s">
        <v>28</v>
      </c>
      <c r="J26" s="22">
        <v>0</v>
      </c>
      <c r="K26" s="23" t="s">
        <v>21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4">
        <v>0</v>
      </c>
      <c r="T26" s="25">
        <v>0</v>
      </c>
      <c r="U26" s="25">
        <v>0</v>
      </c>
      <c r="V26" s="25">
        <f t="shared" si="3"/>
        <v>418.6</v>
      </c>
      <c r="W26" s="25">
        <v>0</v>
      </c>
      <c r="X26" s="25">
        <v>0</v>
      </c>
      <c r="Y26" s="25">
        <v>0</v>
      </c>
      <c r="Z26" s="25">
        <v>0</v>
      </c>
      <c r="AA26" s="25">
        <v>418.6</v>
      </c>
      <c r="AB26" s="25">
        <v>0</v>
      </c>
      <c r="AC26" s="25">
        <v>0</v>
      </c>
      <c r="AD26" s="25" t="s">
        <v>21</v>
      </c>
      <c r="AE26" s="25">
        <v>0</v>
      </c>
      <c r="AF26" s="25">
        <v>0</v>
      </c>
      <c r="AG26" s="25" t="s">
        <v>21</v>
      </c>
      <c r="AH26" s="25" t="s">
        <v>21</v>
      </c>
      <c r="AI26" s="25" t="s">
        <v>21</v>
      </c>
    </row>
    <row r="27" spans="1:35" s="15" customFormat="1" ht="24" x14ac:dyDescent="0.15">
      <c r="A27" s="14" t="s">
        <v>54</v>
      </c>
      <c r="B27" s="14">
        <v>10020</v>
      </c>
      <c r="C27" s="14" t="s">
        <v>26</v>
      </c>
      <c r="D27" s="14">
        <v>1970</v>
      </c>
      <c r="E27" s="14" t="s">
        <v>27</v>
      </c>
      <c r="F27" s="22">
        <v>495.3</v>
      </c>
      <c r="G27" s="22">
        <v>495.3</v>
      </c>
      <c r="H27" s="22">
        <v>0</v>
      </c>
      <c r="I27" s="22" t="s">
        <v>28</v>
      </c>
      <c r="J27" s="22">
        <v>0</v>
      </c>
      <c r="K27" s="23" t="s">
        <v>21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4">
        <v>0</v>
      </c>
      <c r="T27" s="25">
        <v>0</v>
      </c>
      <c r="U27" s="25">
        <v>0</v>
      </c>
      <c r="V27" s="25">
        <f t="shared" si="3"/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495.3</v>
      </c>
      <c r="AD27" s="25" t="s">
        <v>21</v>
      </c>
      <c r="AE27" s="25">
        <v>0</v>
      </c>
      <c r="AF27" s="25">
        <v>0</v>
      </c>
      <c r="AG27" s="25" t="s">
        <v>21</v>
      </c>
      <c r="AH27" s="25" t="s">
        <v>21</v>
      </c>
      <c r="AI27" s="25" t="s">
        <v>21</v>
      </c>
    </row>
    <row r="28" spans="1:35" s="15" customFormat="1" ht="24" x14ac:dyDescent="0.15">
      <c r="A28" s="14" t="s">
        <v>270</v>
      </c>
      <c r="B28" s="14">
        <v>10021</v>
      </c>
      <c r="C28" s="14" t="s">
        <v>26</v>
      </c>
      <c r="D28" s="14">
        <v>1970</v>
      </c>
      <c r="E28" s="14" t="s">
        <v>27</v>
      </c>
      <c r="F28" s="22">
        <v>67.2</v>
      </c>
      <c r="G28" s="22">
        <v>67.2</v>
      </c>
      <c r="H28" s="22">
        <v>0</v>
      </c>
      <c r="I28" s="22" t="s">
        <v>33</v>
      </c>
      <c r="J28" s="22">
        <v>0</v>
      </c>
      <c r="K28" s="23" t="s">
        <v>21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4">
        <v>0</v>
      </c>
      <c r="T28" s="25">
        <v>0</v>
      </c>
      <c r="U28" s="25">
        <v>0</v>
      </c>
      <c r="V28" s="25">
        <f t="shared" si="3"/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67.2</v>
      </c>
      <c r="AD28" s="25" t="s">
        <v>21</v>
      </c>
      <c r="AE28" s="25">
        <v>0</v>
      </c>
      <c r="AF28" s="25">
        <v>0</v>
      </c>
      <c r="AG28" s="25" t="s">
        <v>21</v>
      </c>
      <c r="AH28" s="25" t="s">
        <v>21</v>
      </c>
      <c r="AI28" s="25" t="s">
        <v>21</v>
      </c>
    </row>
    <row r="29" spans="1:35" s="15" customFormat="1" ht="24" x14ac:dyDescent="0.15">
      <c r="A29" s="14" t="s">
        <v>271</v>
      </c>
      <c r="B29" s="14">
        <v>10022</v>
      </c>
      <c r="C29" s="14" t="s">
        <v>26</v>
      </c>
      <c r="D29" s="14">
        <v>1949</v>
      </c>
      <c r="E29" s="14" t="s">
        <v>27</v>
      </c>
      <c r="F29" s="22">
        <v>153.1</v>
      </c>
      <c r="G29" s="22">
        <v>153.1</v>
      </c>
      <c r="H29" s="22">
        <v>0</v>
      </c>
      <c r="I29" s="22" t="s">
        <v>33</v>
      </c>
      <c r="J29" s="22">
        <v>0</v>
      </c>
      <c r="K29" s="23" t="s">
        <v>21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4">
        <v>0</v>
      </c>
      <c r="T29" s="25">
        <v>0</v>
      </c>
      <c r="U29" s="25">
        <v>0</v>
      </c>
      <c r="V29" s="25">
        <f t="shared" si="3"/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153.1</v>
      </c>
      <c r="AD29" s="25" t="s">
        <v>21</v>
      </c>
      <c r="AE29" s="25">
        <v>0</v>
      </c>
      <c r="AF29" s="25">
        <v>0</v>
      </c>
      <c r="AG29" s="25" t="s">
        <v>21</v>
      </c>
      <c r="AH29" s="25" t="s">
        <v>21</v>
      </c>
      <c r="AI29" s="25" t="s">
        <v>21</v>
      </c>
    </row>
    <row r="30" spans="1:35" s="15" customFormat="1" ht="24" x14ac:dyDescent="0.15">
      <c r="A30" s="14" t="s">
        <v>55</v>
      </c>
      <c r="B30" s="14">
        <v>10023</v>
      </c>
      <c r="C30" s="14" t="s">
        <v>26</v>
      </c>
      <c r="D30" s="14">
        <v>1949</v>
      </c>
      <c r="E30" s="14" t="s">
        <v>27</v>
      </c>
      <c r="F30" s="22">
        <v>24.5</v>
      </c>
      <c r="G30" s="22">
        <v>24.5</v>
      </c>
      <c r="H30" s="22">
        <v>0</v>
      </c>
      <c r="I30" s="22" t="s">
        <v>33</v>
      </c>
      <c r="J30" s="22">
        <v>0</v>
      </c>
      <c r="K30" s="23" t="s">
        <v>21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4">
        <v>0</v>
      </c>
      <c r="T30" s="25">
        <v>0</v>
      </c>
      <c r="U30" s="25">
        <v>0</v>
      </c>
      <c r="V30" s="25">
        <f t="shared" si="3"/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24.5</v>
      </c>
      <c r="AD30" s="25" t="s">
        <v>21</v>
      </c>
      <c r="AE30" s="25">
        <v>0</v>
      </c>
      <c r="AF30" s="25">
        <v>0</v>
      </c>
      <c r="AG30" s="25" t="s">
        <v>21</v>
      </c>
      <c r="AH30" s="25" t="s">
        <v>21</v>
      </c>
      <c r="AI30" s="25" t="s">
        <v>21</v>
      </c>
    </row>
    <row r="31" spans="1:35" s="15" customFormat="1" ht="24" x14ac:dyDescent="0.15">
      <c r="A31" s="14" t="s">
        <v>272</v>
      </c>
      <c r="B31" s="14">
        <v>10024</v>
      </c>
      <c r="C31" s="14" t="s">
        <v>26</v>
      </c>
      <c r="D31" s="14">
        <v>1950</v>
      </c>
      <c r="E31" s="14" t="s">
        <v>27</v>
      </c>
      <c r="F31" s="22">
        <v>16.2</v>
      </c>
      <c r="G31" s="22">
        <v>16.2</v>
      </c>
      <c r="H31" s="22">
        <v>0</v>
      </c>
      <c r="I31" s="22" t="s">
        <v>33</v>
      </c>
      <c r="J31" s="22">
        <v>0</v>
      </c>
      <c r="K31" s="23" t="s">
        <v>21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4">
        <v>0</v>
      </c>
      <c r="T31" s="25">
        <v>0</v>
      </c>
      <c r="U31" s="25">
        <v>0</v>
      </c>
      <c r="V31" s="25">
        <f t="shared" si="3"/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16.2</v>
      </c>
      <c r="AD31" s="25" t="s">
        <v>21</v>
      </c>
      <c r="AE31" s="25">
        <v>0</v>
      </c>
      <c r="AF31" s="25">
        <v>0</v>
      </c>
      <c r="AG31" s="25" t="s">
        <v>21</v>
      </c>
      <c r="AH31" s="25" t="s">
        <v>21</v>
      </c>
      <c r="AI31" s="25" t="s">
        <v>21</v>
      </c>
    </row>
    <row r="32" spans="1:35" s="15" customFormat="1" ht="24" x14ac:dyDescent="0.15">
      <c r="A32" s="14" t="s">
        <v>56</v>
      </c>
      <c r="B32" s="14">
        <v>10025</v>
      </c>
      <c r="C32" s="14" t="s">
        <v>26</v>
      </c>
      <c r="D32" s="14">
        <v>1970</v>
      </c>
      <c r="E32" s="14" t="s">
        <v>27</v>
      </c>
      <c r="F32" s="22">
        <v>162.80000000000001</v>
      </c>
      <c r="G32" s="22">
        <v>162.80000000000001</v>
      </c>
      <c r="H32" s="22">
        <v>0</v>
      </c>
      <c r="I32" s="22" t="s">
        <v>33</v>
      </c>
      <c r="J32" s="22">
        <v>0</v>
      </c>
      <c r="K32" s="23" t="s">
        <v>21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4">
        <v>0</v>
      </c>
      <c r="T32" s="25">
        <v>0</v>
      </c>
      <c r="U32" s="25">
        <v>0</v>
      </c>
      <c r="V32" s="25">
        <f t="shared" si="3"/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162.80000000000001</v>
      </c>
      <c r="AD32" s="25" t="s">
        <v>21</v>
      </c>
      <c r="AE32" s="25">
        <v>0</v>
      </c>
      <c r="AF32" s="25">
        <v>0</v>
      </c>
      <c r="AG32" s="25" t="s">
        <v>21</v>
      </c>
      <c r="AH32" s="25" t="s">
        <v>21</v>
      </c>
      <c r="AI32" s="25" t="s">
        <v>21</v>
      </c>
    </row>
    <row r="33" spans="1:35" s="15" customFormat="1" ht="24" x14ac:dyDescent="0.15">
      <c r="A33" s="14" t="s">
        <v>273</v>
      </c>
      <c r="B33" s="14">
        <v>10026</v>
      </c>
      <c r="C33" s="14" t="s">
        <v>26</v>
      </c>
      <c r="D33" s="14">
        <v>1970</v>
      </c>
      <c r="E33" s="14" t="s">
        <v>27</v>
      </c>
      <c r="F33" s="22">
        <v>37.299999999999997</v>
      </c>
      <c r="G33" s="22">
        <v>37.299999999999997</v>
      </c>
      <c r="H33" s="22">
        <v>0</v>
      </c>
      <c r="I33" s="22" t="s">
        <v>33</v>
      </c>
      <c r="J33" s="22">
        <v>0</v>
      </c>
      <c r="K33" s="23" t="s">
        <v>21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4">
        <v>0</v>
      </c>
      <c r="T33" s="25">
        <v>0</v>
      </c>
      <c r="U33" s="25">
        <v>0</v>
      </c>
      <c r="V33" s="25">
        <f t="shared" si="3"/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37.299999999999997</v>
      </c>
      <c r="AD33" s="25" t="s">
        <v>21</v>
      </c>
      <c r="AE33" s="25">
        <v>0</v>
      </c>
      <c r="AF33" s="25">
        <v>0</v>
      </c>
      <c r="AG33" s="25" t="s">
        <v>21</v>
      </c>
      <c r="AH33" s="25" t="s">
        <v>21</v>
      </c>
      <c r="AI33" s="25" t="s">
        <v>21</v>
      </c>
    </row>
    <row r="34" spans="1:35" s="15" customFormat="1" ht="24" x14ac:dyDescent="0.15">
      <c r="A34" s="14" t="s">
        <v>57</v>
      </c>
      <c r="B34" s="14">
        <v>10027</v>
      </c>
      <c r="C34" s="14" t="s">
        <v>26</v>
      </c>
      <c r="D34" s="14">
        <v>1970</v>
      </c>
      <c r="E34" s="14" t="s">
        <v>27</v>
      </c>
      <c r="F34" s="22">
        <v>13</v>
      </c>
      <c r="G34" s="22">
        <v>13</v>
      </c>
      <c r="H34" s="22">
        <v>0</v>
      </c>
      <c r="I34" s="22" t="s">
        <v>33</v>
      </c>
      <c r="J34" s="22">
        <v>0</v>
      </c>
      <c r="K34" s="23" t="s">
        <v>21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4">
        <v>0</v>
      </c>
      <c r="T34" s="25">
        <v>0</v>
      </c>
      <c r="U34" s="25">
        <v>0</v>
      </c>
      <c r="V34" s="25">
        <f t="shared" si="3"/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13</v>
      </c>
      <c r="AD34" s="25" t="s">
        <v>21</v>
      </c>
      <c r="AE34" s="25">
        <v>0</v>
      </c>
      <c r="AF34" s="25">
        <v>0</v>
      </c>
      <c r="AG34" s="25" t="s">
        <v>21</v>
      </c>
      <c r="AH34" s="25" t="s">
        <v>21</v>
      </c>
      <c r="AI34" s="25" t="s">
        <v>21</v>
      </c>
    </row>
    <row r="35" spans="1:35" s="15" customFormat="1" ht="24" x14ac:dyDescent="0.15">
      <c r="A35" s="14" t="s">
        <v>58</v>
      </c>
      <c r="B35" s="14">
        <v>10028</v>
      </c>
      <c r="C35" s="14" t="s">
        <v>26</v>
      </c>
      <c r="D35" s="14">
        <v>1970</v>
      </c>
      <c r="E35" s="14" t="s">
        <v>27</v>
      </c>
      <c r="F35" s="22">
        <v>17.7</v>
      </c>
      <c r="G35" s="22">
        <v>17.7</v>
      </c>
      <c r="H35" s="22">
        <v>0</v>
      </c>
      <c r="I35" s="22" t="s">
        <v>33</v>
      </c>
      <c r="J35" s="22">
        <v>0</v>
      </c>
      <c r="K35" s="23" t="s">
        <v>21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4">
        <v>0</v>
      </c>
      <c r="T35" s="25">
        <v>0</v>
      </c>
      <c r="U35" s="25">
        <v>0</v>
      </c>
      <c r="V35" s="25">
        <f t="shared" si="3"/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17.7</v>
      </c>
      <c r="AD35" s="25" t="s">
        <v>21</v>
      </c>
      <c r="AE35" s="25">
        <v>0</v>
      </c>
      <c r="AF35" s="25">
        <v>0</v>
      </c>
      <c r="AG35" s="25" t="s">
        <v>21</v>
      </c>
      <c r="AH35" s="25" t="s">
        <v>21</v>
      </c>
      <c r="AI35" s="25" t="s">
        <v>21</v>
      </c>
    </row>
    <row r="36" spans="1:35" s="15" customFormat="1" ht="24" x14ac:dyDescent="0.15">
      <c r="A36" s="14" t="s">
        <v>274</v>
      </c>
      <c r="B36" s="14">
        <v>10029</v>
      </c>
      <c r="C36" s="14" t="s">
        <v>26</v>
      </c>
      <c r="D36" s="14">
        <v>1949</v>
      </c>
      <c r="E36" s="14" t="s">
        <v>27</v>
      </c>
      <c r="F36" s="22">
        <v>282.5</v>
      </c>
      <c r="G36" s="22">
        <v>282.5</v>
      </c>
      <c r="H36" s="22">
        <v>0</v>
      </c>
      <c r="I36" s="22" t="s">
        <v>33</v>
      </c>
      <c r="J36" s="22">
        <v>0</v>
      </c>
      <c r="K36" s="23" t="s">
        <v>21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4">
        <v>0</v>
      </c>
      <c r="T36" s="25">
        <v>0</v>
      </c>
      <c r="U36" s="25">
        <v>0</v>
      </c>
      <c r="V36" s="25">
        <f t="shared" si="3"/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282.5</v>
      </c>
      <c r="AD36" s="25" t="s">
        <v>21</v>
      </c>
      <c r="AE36" s="25">
        <v>0</v>
      </c>
      <c r="AF36" s="25">
        <v>0</v>
      </c>
      <c r="AG36" s="25" t="s">
        <v>21</v>
      </c>
      <c r="AH36" s="25" t="s">
        <v>21</v>
      </c>
      <c r="AI36" s="25" t="s">
        <v>21</v>
      </c>
    </row>
    <row r="37" spans="1:35" s="15" customFormat="1" ht="24" x14ac:dyDescent="0.15">
      <c r="A37" s="14" t="s">
        <v>275</v>
      </c>
      <c r="B37" s="14">
        <v>10030</v>
      </c>
      <c r="C37" s="14" t="s">
        <v>26</v>
      </c>
      <c r="D37" s="14">
        <v>1970</v>
      </c>
      <c r="E37" s="14" t="s">
        <v>27</v>
      </c>
      <c r="F37" s="22">
        <v>59.9</v>
      </c>
      <c r="G37" s="22">
        <v>59.9</v>
      </c>
      <c r="H37" s="22">
        <v>0</v>
      </c>
      <c r="I37" s="22" t="s">
        <v>33</v>
      </c>
      <c r="J37" s="22">
        <v>0</v>
      </c>
      <c r="K37" s="23" t="s">
        <v>21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4">
        <v>0</v>
      </c>
      <c r="T37" s="25">
        <v>0</v>
      </c>
      <c r="U37" s="25">
        <v>0</v>
      </c>
      <c r="V37" s="25">
        <f t="shared" si="3"/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59.9</v>
      </c>
      <c r="AD37" s="25" t="s">
        <v>21</v>
      </c>
      <c r="AE37" s="25">
        <v>0</v>
      </c>
      <c r="AF37" s="25">
        <v>0</v>
      </c>
      <c r="AG37" s="25" t="s">
        <v>21</v>
      </c>
      <c r="AH37" s="25" t="s">
        <v>21</v>
      </c>
      <c r="AI37" s="25" t="s">
        <v>21</v>
      </c>
    </row>
    <row r="38" spans="1:35" s="15" customFormat="1" ht="24" x14ac:dyDescent="0.15">
      <c r="A38" s="14" t="s">
        <v>59</v>
      </c>
      <c r="B38" s="14">
        <v>10031</v>
      </c>
      <c r="C38" s="14" t="s">
        <v>26</v>
      </c>
      <c r="D38" s="14">
        <v>1949</v>
      </c>
      <c r="E38" s="14" t="s">
        <v>27</v>
      </c>
      <c r="F38" s="22">
        <v>127</v>
      </c>
      <c r="G38" s="22">
        <v>127</v>
      </c>
      <c r="H38" s="22">
        <v>0</v>
      </c>
      <c r="I38" s="22" t="s">
        <v>33</v>
      </c>
      <c r="J38" s="22">
        <v>0</v>
      </c>
      <c r="K38" s="23" t="s">
        <v>21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4">
        <v>0</v>
      </c>
      <c r="T38" s="25">
        <v>0</v>
      </c>
      <c r="U38" s="25">
        <v>0</v>
      </c>
      <c r="V38" s="25">
        <f t="shared" si="3"/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127</v>
      </c>
      <c r="AD38" s="25" t="s">
        <v>21</v>
      </c>
      <c r="AE38" s="25">
        <v>0</v>
      </c>
      <c r="AF38" s="25">
        <v>0</v>
      </c>
      <c r="AG38" s="25" t="s">
        <v>21</v>
      </c>
      <c r="AH38" s="25" t="s">
        <v>21</v>
      </c>
      <c r="AI38" s="25" t="s">
        <v>21</v>
      </c>
    </row>
    <row r="39" spans="1:35" s="15" customFormat="1" ht="24" x14ac:dyDescent="0.15">
      <c r="A39" s="14" t="s">
        <v>59</v>
      </c>
      <c r="B39" s="14">
        <v>10032</v>
      </c>
      <c r="C39" s="14" t="s">
        <v>26</v>
      </c>
      <c r="D39" s="14">
        <v>1949</v>
      </c>
      <c r="E39" s="14" t="s">
        <v>27</v>
      </c>
      <c r="F39" s="22">
        <v>156.30000000000001</v>
      </c>
      <c r="G39" s="22">
        <v>156.30000000000001</v>
      </c>
      <c r="H39" s="22">
        <v>0</v>
      </c>
      <c r="I39" s="22" t="s">
        <v>33</v>
      </c>
      <c r="J39" s="22">
        <v>0</v>
      </c>
      <c r="K39" s="23" t="s">
        <v>21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4">
        <v>0</v>
      </c>
      <c r="T39" s="25">
        <v>0</v>
      </c>
      <c r="U39" s="25">
        <v>0</v>
      </c>
      <c r="V39" s="25">
        <f t="shared" si="3"/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156.30000000000001</v>
      </c>
      <c r="AD39" s="25" t="s">
        <v>21</v>
      </c>
      <c r="AE39" s="25">
        <v>0</v>
      </c>
      <c r="AF39" s="25">
        <v>0</v>
      </c>
      <c r="AG39" s="25" t="s">
        <v>21</v>
      </c>
      <c r="AH39" s="25" t="s">
        <v>21</v>
      </c>
      <c r="AI39" s="25" t="s">
        <v>21</v>
      </c>
    </row>
    <row r="40" spans="1:35" s="15" customFormat="1" ht="24" x14ac:dyDescent="0.15">
      <c r="A40" s="14" t="s">
        <v>60</v>
      </c>
      <c r="B40" s="14">
        <v>10033</v>
      </c>
      <c r="C40" s="14" t="s">
        <v>26</v>
      </c>
      <c r="D40" s="14">
        <v>1949</v>
      </c>
      <c r="E40" s="14" t="s">
        <v>27</v>
      </c>
      <c r="F40" s="22">
        <v>282.5</v>
      </c>
      <c r="G40" s="22">
        <v>282.5</v>
      </c>
      <c r="H40" s="22">
        <v>0</v>
      </c>
      <c r="I40" s="22" t="s">
        <v>33</v>
      </c>
      <c r="J40" s="22">
        <v>0</v>
      </c>
      <c r="K40" s="23" t="s">
        <v>21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4">
        <v>0</v>
      </c>
      <c r="T40" s="25">
        <v>0</v>
      </c>
      <c r="U40" s="25">
        <v>0</v>
      </c>
      <c r="V40" s="25">
        <f t="shared" si="3"/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282.5</v>
      </c>
      <c r="AD40" s="25" t="s">
        <v>21</v>
      </c>
      <c r="AE40" s="25">
        <v>0</v>
      </c>
      <c r="AF40" s="25">
        <v>0</v>
      </c>
      <c r="AG40" s="25" t="s">
        <v>21</v>
      </c>
      <c r="AH40" s="25" t="s">
        <v>21</v>
      </c>
      <c r="AI40" s="25" t="s">
        <v>21</v>
      </c>
    </row>
    <row r="41" spans="1:35" s="15" customFormat="1" ht="13.5" customHeight="1" x14ac:dyDescent="0.15">
      <c r="A41" s="14" t="s">
        <v>276</v>
      </c>
      <c r="B41" s="14">
        <v>10034</v>
      </c>
      <c r="C41" s="14" t="s">
        <v>26</v>
      </c>
      <c r="D41" s="14">
        <v>1949</v>
      </c>
      <c r="E41" s="14" t="s">
        <v>27</v>
      </c>
      <c r="F41" s="22">
        <v>127.6</v>
      </c>
      <c r="G41" s="22">
        <v>127.6</v>
      </c>
      <c r="H41" s="22">
        <v>0</v>
      </c>
      <c r="I41" s="22" t="s">
        <v>33</v>
      </c>
      <c r="J41" s="22">
        <v>0</v>
      </c>
      <c r="K41" s="23" t="s">
        <v>21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4">
        <v>0</v>
      </c>
      <c r="T41" s="25">
        <v>0</v>
      </c>
      <c r="U41" s="25">
        <v>0</v>
      </c>
      <c r="V41" s="25">
        <f t="shared" si="3"/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127.6</v>
      </c>
      <c r="AD41" s="25" t="s">
        <v>21</v>
      </c>
      <c r="AE41" s="25">
        <v>0</v>
      </c>
      <c r="AF41" s="25">
        <v>0</v>
      </c>
      <c r="AG41" s="25" t="s">
        <v>21</v>
      </c>
      <c r="AH41" s="25" t="s">
        <v>21</v>
      </c>
      <c r="AI41" s="25" t="s">
        <v>21</v>
      </c>
    </row>
    <row r="42" spans="1:35" s="15" customFormat="1" ht="24" x14ac:dyDescent="0.15">
      <c r="A42" s="14" t="s">
        <v>61</v>
      </c>
      <c r="B42" s="14">
        <v>10035</v>
      </c>
      <c r="C42" s="14" t="s">
        <v>26</v>
      </c>
      <c r="D42" s="14">
        <v>1949</v>
      </c>
      <c r="E42" s="14" t="s">
        <v>27</v>
      </c>
      <c r="F42" s="22">
        <v>11</v>
      </c>
      <c r="G42" s="22">
        <v>11</v>
      </c>
      <c r="H42" s="22">
        <v>0</v>
      </c>
      <c r="I42" s="22" t="s">
        <v>33</v>
      </c>
      <c r="J42" s="22">
        <v>0</v>
      </c>
      <c r="K42" s="23" t="s">
        <v>21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4">
        <v>0</v>
      </c>
      <c r="T42" s="25">
        <v>0</v>
      </c>
      <c r="U42" s="25">
        <v>0</v>
      </c>
      <c r="V42" s="25">
        <f t="shared" si="3"/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11</v>
      </c>
      <c r="AD42" s="25" t="s">
        <v>21</v>
      </c>
      <c r="AE42" s="25">
        <v>0</v>
      </c>
      <c r="AF42" s="25">
        <v>0</v>
      </c>
      <c r="AG42" s="25" t="s">
        <v>21</v>
      </c>
      <c r="AH42" s="25" t="s">
        <v>21</v>
      </c>
      <c r="AI42" s="25" t="s">
        <v>21</v>
      </c>
    </row>
    <row r="43" spans="1:35" s="15" customFormat="1" ht="24" x14ac:dyDescent="0.15">
      <c r="A43" s="14" t="s">
        <v>62</v>
      </c>
      <c r="B43" s="14">
        <v>10036</v>
      </c>
      <c r="C43" s="14" t="s">
        <v>26</v>
      </c>
      <c r="D43" s="14">
        <v>1980</v>
      </c>
      <c r="E43" s="14" t="s">
        <v>27</v>
      </c>
      <c r="F43" s="22">
        <v>16.8</v>
      </c>
      <c r="G43" s="22">
        <v>16.8</v>
      </c>
      <c r="H43" s="22">
        <v>0</v>
      </c>
      <c r="I43" s="22" t="s">
        <v>33</v>
      </c>
      <c r="J43" s="22">
        <v>0</v>
      </c>
      <c r="K43" s="23" t="s">
        <v>21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4">
        <v>0</v>
      </c>
      <c r="T43" s="25">
        <v>0</v>
      </c>
      <c r="U43" s="25">
        <v>0</v>
      </c>
      <c r="V43" s="25">
        <f t="shared" si="3"/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16.8</v>
      </c>
      <c r="AD43" s="25" t="s">
        <v>21</v>
      </c>
      <c r="AE43" s="25">
        <v>0</v>
      </c>
      <c r="AF43" s="25">
        <v>0</v>
      </c>
      <c r="AG43" s="25" t="s">
        <v>21</v>
      </c>
      <c r="AH43" s="25" t="s">
        <v>21</v>
      </c>
      <c r="AI43" s="25" t="s">
        <v>21</v>
      </c>
    </row>
    <row r="44" spans="1:35" s="15" customFormat="1" ht="24" x14ac:dyDescent="0.15">
      <c r="A44" s="14" t="s">
        <v>63</v>
      </c>
      <c r="B44" s="14">
        <v>10037</v>
      </c>
      <c r="C44" s="14" t="s">
        <v>26</v>
      </c>
      <c r="D44" s="14">
        <v>1949</v>
      </c>
      <c r="E44" s="14" t="s">
        <v>27</v>
      </c>
      <c r="F44" s="22">
        <v>39.700000000000003</v>
      </c>
      <c r="G44" s="22">
        <v>39.700000000000003</v>
      </c>
      <c r="H44" s="22">
        <v>0</v>
      </c>
      <c r="I44" s="22" t="s">
        <v>33</v>
      </c>
      <c r="J44" s="22">
        <v>0</v>
      </c>
      <c r="K44" s="23" t="s">
        <v>21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4">
        <v>0</v>
      </c>
      <c r="T44" s="25">
        <v>0</v>
      </c>
      <c r="U44" s="25">
        <v>0</v>
      </c>
      <c r="V44" s="25">
        <f t="shared" si="3"/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39.700000000000003</v>
      </c>
      <c r="AD44" s="25" t="s">
        <v>21</v>
      </c>
      <c r="AE44" s="25">
        <v>0</v>
      </c>
      <c r="AF44" s="25">
        <v>0</v>
      </c>
      <c r="AG44" s="25" t="s">
        <v>21</v>
      </c>
      <c r="AH44" s="25" t="s">
        <v>21</v>
      </c>
      <c r="AI44" s="25" t="s">
        <v>21</v>
      </c>
    </row>
    <row r="45" spans="1:35" s="15" customFormat="1" ht="24" x14ac:dyDescent="0.15">
      <c r="A45" s="14" t="s">
        <v>64</v>
      </c>
      <c r="B45" s="14">
        <v>10038</v>
      </c>
      <c r="C45" s="14" t="s">
        <v>26</v>
      </c>
      <c r="D45" s="14">
        <v>1949</v>
      </c>
      <c r="E45" s="14" t="s">
        <v>27</v>
      </c>
      <c r="F45" s="22">
        <v>127.2</v>
      </c>
      <c r="G45" s="22">
        <v>127.2</v>
      </c>
      <c r="H45" s="22">
        <v>0</v>
      </c>
      <c r="I45" s="22" t="s">
        <v>33</v>
      </c>
      <c r="J45" s="22">
        <v>0</v>
      </c>
      <c r="K45" s="23" t="s">
        <v>21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4">
        <v>0</v>
      </c>
      <c r="T45" s="25">
        <v>0</v>
      </c>
      <c r="U45" s="25">
        <v>0</v>
      </c>
      <c r="V45" s="25">
        <f t="shared" si="3"/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127.2</v>
      </c>
      <c r="AD45" s="25" t="s">
        <v>21</v>
      </c>
      <c r="AE45" s="25">
        <v>0</v>
      </c>
      <c r="AF45" s="25">
        <v>0</v>
      </c>
      <c r="AG45" s="25" t="s">
        <v>21</v>
      </c>
      <c r="AH45" s="25" t="s">
        <v>21</v>
      </c>
      <c r="AI45" s="25" t="s">
        <v>21</v>
      </c>
    </row>
    <row r="46" spans="1:35" s="15" customFormat="1" ht="24" x14ac:dyDescent="0.15">
      <c r="A46" s="14" t="s">
        <v>65</v>
      </c>
      <c r="B46" s="14">
        <v>10039</v>
      </c>
      <c r="C46" s="14" t="s">
        <v>26</v>
      </c>
      <c r="D46" s="14">
        <v>1949</v>
      </c>
      <c r="E46" s="14" t="s">
        <v>27</v>
      </c>
      <c r="F46" s="22">
        <v>39.700000000000003</v>
      </c>
      <c r="G46" s="22">
        <v>39.700000000000003</v>
      </c>
      <c r="H46" s="22">
        <v>0</v>
      </c>
      <c r="I46" s="22" t="s">
        <v>33</v>
      </c>
      <c r="J46" s="22">
        <v>0</v>
      </c>
      <c r="K46" s="23" t="s">
        <v>21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4">
        <v>0</v>
      </c>
      <c r="T46" s="25">
        <v>0</v>
      </c>
      <c r="U46" s="25">
        <v>0</v>
      </c>
      <c r="V46" s="25">
        <f t="shared" si="3"/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39.700000000000003</v>
      </c>
      <c r="AD46" s="25" t="s">
        <v>21</v>
      </c>
      <c r="AE46" s="25">
        <v>0</v>
      </c>
      <c r="AF46" s="25">
        <v>0</v>
      </c>
      <c r="AG46" s="25" t="s">
        <v>21</v>
      </c>
      <c r="AH46" s="25" t="s">
        <v>21</v>
      </c>
      <c r="AI46" s="25" t="s">
        <v>21</v>
      </c>
    </row>
    <row r="47" spans="1:35" s="15" customFormat="1" ht="24" x14ac:dyDescent="0.15">
      <c r="A47" s="14" t="s">
        <v>66</v>
      </c>
      <c r="B47" s="14">
        <v>10040</v>
      </c>
      <c r="C47" s="14" t="s">
        <v>26</v>
      </c>
      <c r="D47" s="14">
        <v>1949</v>
      </c>
      <c r="E47" s="14" t="s">
        <v>27</v>
      </c>
      <c r="F47" s="22">
        <v>122.5</v>
      </c>
      <c r="G47" s="22">
        <v>122.5</v>
      </c>
      <c r="H47" s="22">
        <v>0</v>
      </c>
      <c r="I47" s="22" t="s">
        <v>33</v>
      </c>
      <c r="J47" s="22">
        <v>0</v>
      </c>
      <c r="K47" s="23" t="s">
        <v>21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4">
        <v>0</v>
      </c>
      <c r="T47" s="25">
        <v>0</v>
      </c>
      <c r="U47" s="25">
        <v>0</v>
      </c>
      <c r="V47" s="25">
        <f t="shared" si="3"/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122.5</v>
      </c>
      <c r="AD47" s="25" t="s">
        <v>21</v>
      </c>
      <c r="AE47" s="25">
        <v>0</v>
      </c>
      <c r="AF47" s="25">
        <v>0</v>
      </c>
      <c r="AG47" s="25" t="s">
        <v>21</v>
      </c>
      <c r="AH47" s="25" t="s">
        <v>21</v>
      </c>
      <c r="AI47" s="25" t="s">
        <v>21</v>
      </c>
    </row>
    <row r="48" spans="1:35" s="15" customFormat="1" ht="24" x14ac:dyDescent="0.15">
      <c r="A48" s="14" t="s">
        <v>67</v>
      </c>
      <c r="B48" s="14">
        <v>10041</v>
      </c>
      <c r="C48" s="14" t="s">
        <v>26</v>
      </c>
      <c r="D48" s="14">
        <v>1949</v>
      </c>
      <c r="E48" s="14" t="s">
        <v>27</v>
      </c>
      <c r="F48" s="22">
        <v>45</v>
      </c>
      <c r="G48" s="22">
        <v>45</v>
      </c>
      <c r="H48" s="22">
        <v>0</v>
      </c>
      <c r="I48" s="22" t="s">
        <v>33</v>
      </c>
      <c r="J48" s="22">
        <v>0</v>
      </c>
      <c r="K48" s="23" t="s">
        <v>21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4">
        <v>0</v>
      </c>
      <c r="T48" s="25">
        <v>0</v>
      </c>
      <c r="U48" s="25">
        <v>0</v>
      </c>
      <c r="V48" s="25">
        <f t="shared" si="3"/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45</v>
      </c>
      <c r="AD48" s="25" t="s">
        <v>21</v>
      </c>
      <c r="AE48" s="25">
        <v>0</v>
      </c>
      <c r="AF48" s="25">
        <v>0</v>
      </c>
      <c r="AG48" s="25" t="s">
        <v>21</v>
      </c>
      <c r="AH48" s="25" t="s">
        <v>21</v>
      </c>
      <c r="AI48" s="25" t="s">
        <v>21</v>
      </c>
    </row>
    <row r="49" spans="1:35" s="15" customFormat="1" ht="24" x14ac:dyDescent="0.15">
      <c r="A49" s="14" t="s">
        <v>68</v>
      </c>
      <c r="B49" s="14">
        <v>10042</v>
      </c>
      <c r="C49" s="14" t="s">
        <v>26</v>
      </c>
      <c r="D49" s="14">
        <v>1949</v>
      </c>
      <c r="E49" s="14" t="s">
        <v>27</v>
      </c>
      <c r="F49" s="22">
        <v>10.3</v>
      </c>
      <c r="G49" s="22">
        <v>10.3</v>
      </c>
      <c r="H49" s="22">
        <v>0</v>
      </c>
      <c r="I49" s="22" t="s">
        <v>33</v>
      </c>
      <c r="J49" s="22">
        <v>0</v>
      </c>
      <c r="K49" s="23" t="s">
        <v>21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4">
        <v>0</v>
      </c>
      <c r="T49" s="25">
        <v>0</v>
      </c>
      <c r="U49" s="25">
        <v>0</v>
      </c>
      <c r="V49" s="25">
        <f t="shared" si="3"/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10.3</v>
      </c>
      <c r="AD49" s="25" t="s">
        <v>21</v>
      </c>
      <c r="AE49" s="25">
        <v>0</v>
      </c>
      <c r="AF49" s="25">
        <v>0</v>
      </c>
      <c r="AG49" s="25" t="s">
        <v>21</v>
      </c>
      <c r="AH49" s="25" t="s">
        <v>21</v>
      </c>
      <c r="AI49" s="25" t="s">
        <v>21</v>
      </c>
    </row>
    <row r="50" spans="1:35" s="15" customFormat="1" ht="24" x14ac:dyDescent="0.15">
      <c r="A50" s="14" t="s">
        <v>69</v>
      </c>
      <c r="B50" s="14">
        <v>10043</v>
      </c>
      <c r="C50" s="14" t="s">
        <v>26</v>
      </c>
      <c r="D50" s="14">
        <v>1949</v>
      </c>
      <c r="E50" s="14" t="s">
        <v>27</v>
      </c>
      <c r="F50" s="22">
        <v>123.2</v>
      </c>
      <c r="G50" s="22">
        <v>123.2</v>
      </c>
      <c r="H50" s="22">
        <v>0</v>
      </c>
      <c r="I50" s="22" t="s">
        <v>33</v>
      </c>
      <c r="J50" s="22">
        <v>0</v>
      </c>
      <c r="K50" s="23" t="s">
        <v>21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4">
        <v>0</v>
      </c>
      <c r="T50" s="25">
        <v>0</v>
      </c>
      <c r="U50" s="25">
        <v>0</v>
      </c>
      <c r="V50" s="25">
        <f t="shared" si="3"/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123.2</v>
      </c>
      <c r="AD50" s="25" t="s">
        <v>21</v>
      </c>
      <c r="AE50" s="25">
        <v>0</v>
      </c>
      <c r="AF50" s="25">
        <v>0</v>
      </c>
      <c r="AG50" s="25" t="s">
        <v>21</v>
      </c>
      <c r="AH50" s="25" t="s">
        <v>21</v>
      </c>
      <c r="AI50" s="25" t="s">
        <v>21</v>
      </c>
    </row>
    <row r="51" spans="1:35" s="15" customFormat="1" ht="24" x14ac:dyDescent="0.15">
      <c r="A51" s="14" t="s">
        <v>70</v>
      </c>
      <c r="B51" s="14">
        <v>10044</v>
      </c>
      <c r="C51" s="14" t="s">
        <v>26</v>
      </c>
      <c r="D51" s="14">
        <v>1949</v>
      </c>
      <c r="E51" s="14" t="s">
        <v>27</v>
      </c>
      <c r="F51" s="22">
        <v>21.9</v>
      </c>
      <c r="G51" s="22">
        <v>21.9</v>
      </c>
      <c r="H51" s="22">
        <v>0</v>
      </c>
      <c r="I51" s="22" t="s">
        <v>33</v>
      </c>
      <c r="J51" s="22">
        <v>0</v>
      </c>
      <c r="K51" s="23" t="s">
        <v>21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4">
        <v>0</v>
      </c>
      <c r="T51" s="25">
        <v>0</v>
      </c>
      <c r="U51" s="25">
        <v>0</v>
      </c>
      <c r="V51" s="25">
        <f t="shared" si="3"/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21.9</v>
      </c>
      <c r="AD51" s="25" t="s">
        <v>21</v>
      </c>
      <c r="AE51" s="25">
        <v>0</v>
      </c>
      <c r="AF51" s="25">
        <v>0</v>
      </c>
      <c r="AG51" s="25" t="s">
        <v>21</v>
      </c>
      <c r="AH51" s="25" t="s">
        <v>21</v>
      </c>
      <c r="AI51" s="25" t="s">
        <v>21</v>
      </c>
    </row>
    <row r="52" spans="1:35" s="15" customFormat="1" ht="24" x14ac:dyDescent="0.15">
      <c r="A52" s="14" t="s">
        <v>71</v>
      </c>
      <c r="B52" s="14">
        <v>10045</v>
      </c>
      <c r="C52" s="14" t="s">
        <v>26</v>
      </c>
      <c r="D52" s="14">
        <v>1949</v>
      </c>
      <c r="E52" s="14" t="s">
        <v>27</v>
      </c>
      <c r="F52" s="22">
        <v>45</v>
      </c>
      <c r="G52" s="22">
        <v>45</v>
      </c>
      <c r="H52" s="22">
        <v>0</v>
      </c>
      <c r="I52" s="22" t="s">
        <v>33</v>
      </c>
      <c r="J52" s="22">
        <v>0</v>
      </c>
      <c r="K52" s="23" t="s">
        <v>21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4">
        <v>0</v>
      </c>
      <c r="T52" s="25">
        <v>0</v>
      </c>
      <c r="U52" s="25">
        <v>0</v>
      </c>
      <c r="V52" s="25">
        <f t="shared" si="3"/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45</v>
      </c>
      <c r="AD52" s="25" t="s">
        <v>21</v>
      </c>
      <c r="AE52" s="25">
        <v>0</v>
      </c>
      <c r="AF52" s="25">
        <v>0</v>
      </c>
      <c r="AG52" s="25" t="s">
        <v>21</v>
      </c>
      <c r="AH52" s="25" t="s">
        <v>21</v>
      </c>
      <c r="AI52" s="25" t="s">
        <v>21</v>
      </c>
    </row>
    <row r="53" spans="1:35" s="15" customFormat="1" ht="24" x14ac:dyDescent="0.15">
      <c r="A53" s="14" t="s">
        <v>72</v>
      </c>
      <c r="B53" s="14">
        <v>10046</v>
      </c>
      <c r="C53" s="14" t="s">
        <v>26</v>
      </c>
      <c r="D53" s="14">
        <v>1949</v>
      </c>
      <c r="E53" s="14" t="s">
        <v>27</v>
      </c>
      <c r="F53" s="22">
        <v>123.2</v>
      </c>
      <c r="G53" s="22">
        <v>123.2</v>
      </c>
      <c r="H53" s="22">
        <v>0</v>
      </c>
      <c r="I53" s="22" t="s">
        <v>33</v>
      </c>
      <c r="J53" s="22">
        <v>0</v>
      </c>
      <c r="K53" s="23" t="s">
        <v>21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4">
        <v>0</v>
      </c>
      <c r="T53" s="25">
        <v>0</v>
      </c>
      <c r="U53" s="25">
        <v>0</v>
      </c>
      <c r="V53" s="25">
        <f t="shared" si="3"/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123.2</v>
      </c>
      <c r="AD53" s="25" t="s">
        <v>21</v>
      </c>
      <c r="AE53" s="25">
        <v>0</v>
      </c>
      <c r="AF53" s="25">
        <v>0</v>
      </c>
      <c r="AG53" s="25" t="s">
        <v>21</v>
      </c>
      <c r="AH53" s="25" t="s">
        <v>21</v>
      </c>
      <c r="AI53" s="25" t="s">
        <v>21</v>
      </c>
    </row>
    <row r="54" spans="1:35" s="15" customFormat="1" ht="24" x14ac:dyDescent="0.15">
      <c r="A54" s="14" t="s">
        <v>73</v>
      </c>
      <c r="B54" s="14">
        <v>10047</v>
      </c>
      <c r="C54" s="14" t="s">
        <v>26</v>
      </c>
      <c r="D54" s="14">
        <v>1949</v>
      </c>
      <c r="E54" s="14" t="s">
        <v>27</v>
      </c>
      <c r="F54" s="22">
        <v>38.4</v>
      </c>
      <c r="G54" s="22">
        <v>38.4</v>
      </c>
      <c r="H54" s="22">
        <v>0</v>
      </c>
      <c r="I54" s="22" t="s">
        <v>33</v>
      </c>
      <c r="J54" s="22">
        <v>0</v>
      </c>
      <c r="K54" s="23" t="s">
        <v>21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4">
        <v>0</v>
      </c>
      <c r="T54" s="25">
        <v>0</v>
      </c>
      <c r="U54" s="25">
        <v>0</v>
      </c>
      <c r="V54" s="25">
        <f t="shared" si="3"/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38.4</v>
      </c>
      <c r="AD54" s="25" t="s">
        <v>21</v>
      </c>
      <c r="AE54" s="25">
        <v>0</v>
      </c>
      <c r="AF54" s="25">
        <v>0</v>
      </c>
      <c r="AG54" s="25" t="s">
        <v>21</v>
      </c>
      <c r="AH54" s="25" t="s">
        <v>21</v>
      </c>
      <c r="AI54" s="25" t="s">
        <v>21</v>
      </c>
    </row>
    <row r="55" spans="1:35" s="15" customFormat="1" ht="24" x14ac:dyDescent="0.15">
      <c r="A55" s="14" t="s">
        <v>74</v>
      </c>
      <c r="B55" s="14">
        <v>10048</v>
      </c>
      <c r="C55" s="14" t="s">
        <v>26</v>
      </c>
      <c r="D55" s="14">
        <v>1949</v>
      </c>
      <c r="E55" s="14" t="s">
        <v>27</v>
      </c>
      <c r="F55" s="22">
        <v>38.4</v>
      </c>
      <c r="G55" s="22">
        <v>38.4</v>
      </c>
      <c r="H55" s="22">
        <v>0</v>
      </c>
      <c r="I55" s="22" t="s">
        <v>33</v>
      </c>
      <c r="J55" s="22">
        <v>0</v>
      </c>
      <c r="K55" s="23" t="s">
        <v>21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4">
        <v>0</v>
      </c>
      <c r="T55" s="25">
        <v>0</v>
      </c>
      <c r="U55" s="25">
        <v>0</v>
      </c>
      <c r="V55" s="25">
        <f t="shared" si="3"/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38.4</v>
      </c>
      <c r="AD55" s="25" t="s">
        <v>21</v>
      </c>
      <c r="AE55" s="25">
        <v>0</v>
      </c>
      <c r="AF55" s="25">
        <v>0</v>
      </c>
      <c r="AG55" s="25" t="s">
        <v>21</v>
      </c>
      <c r="AH55" s="25" t="s">
        <v>21</v>
      </c>
      <c r="AI55" s="25" t="s">
        <v>21</v>
      </c>
    </row>
    <row r="56" spans="1:35" s="15" customFormat="1" ht="24" x14ac:dyDescent="0.15">
      <c r="A56" s="14" t="s">
        <v>75</v>
      </c>
      <c r="B56" s="14">
        <v>10049</v>
      </c>
      <c r="C56" s="14" t="s">
        <v>26</v>
      </c>
      <c r="D56" s="14">
        <v>1949</v>
      </c>
      <c r="E56" s="14" t="s">
        <v>27</v>
      </c>
      <c r="F56" s="22">
        <v>123.2</v>
      </c>
      <c r="G56" s="22">
        <v>123.2</v>
      </c>
      <c r="H56" s="22">
        <v>0</v>
      </c>
      <c r="I56" s="22" t="s">
        <v>33</v>
      </c>
      <c r="J56" s="22">
        <v>0</v>
      </c>
      <c r="K56" s="23" t="s">
        <v>21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4">
        <v>0</v>
      </c>
      <c r="T56" s="25">
        <v>0</v>
      </c>
      <c r="U56" s="25">
        <v>0</v>
      </c>
      <c r="V56" s="25">
        <f t="shared" si="3"/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123.2</v>
      </c>
      <c r="AD56" s="25" t="s">
        <v>21</v>
      </c>
      <c r="AE56" s="25">
        <v>0</v>
      </c>
      <c r="AF56" s="25">
        <v>0</v>
      </c>
      <c r="AG56" s="25" t="s">
        <v>21</v>
      </c>
      <c r="AH56" s="25" t="s">
        <v>21</v>
      </c>
      <c r="AI56" s="25" t="s">
        <v>21</v>
      </c>
    </row>
    <row r="57" spans="1:35" s="15" customFormat="1" ht="24" x14ac:dyDescent="0.15">
      <c r="A57" s="14" t="s">
        <v>76</v>
      </c>
      <c r="B57" s="14">
        <v>10050</v>
      </c>
      <c r="C57" s="14" t="s">
        <v>26</v>
      </c>
      <c r="D57" s="14">
        <v>1949</v>
      </c>
      <c r="E57" s="14" t="s">
        <v>27</v>
      </c>
      <c r="F57" s="22">
        <v>38.1</v>
      </c>
      <c r="G57" s="22">
        <v>38.1</v>
      </c>
      <c r="H57" s="22">
        <v>0</v>
      </c>
      <c r="I57" s="22" t="s">
        <v>33</v>
      </c>
      <c r="J57" s="22">
        <v>0</v>
      </c>
      <c r="K57" s="23" t="s">
        <v>21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4">
        <v>0</v>
      </c>
      <c r="T57" s="25">
        <v>0</v>
      </c>
      <c r="U57" s="25">
        <v>0</v>
      </c>
      <c r="V57" s="25">
        <f t="shared" si="3"/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38.1</v>
      </c>
      <c r="AD57" s="25" t="s">
        <v>21</v>
      </c>
      <c r="AE57" s="25">
        <v>0</v>
      </c>
      <c r="AF57" s="25">
        <v>0</v>
      </c>
      <c r="AG57" s="25" t="s">
        <v>21</v>
      </c>
      <c r="AH57" s="25" t="s">
        <v>21</v>
      </c>
      <c r="AI57" s="25" t="s">
        <v>21</v>
      </c>
    </row>
    <row r="58" spans="1:35" s="15" customFormat="1" ht="24" x14ac:dyDescent="0.15">
      <c r="A58" s="14" t="s">
        <v>77</v>
      </c>
      <c r="B58" s="14">
        <v>10051</v>
      </c>
      <c r="C58" s="14" t="s">
        <v>26</v>
      </c>
      <c r="D58" s="14">
        <v>1970</v>
      </c>
      <c r="E58" s="14" t="s">
        <v>27</v>
      </c>
      <c r="F58" s="22">
        <v>52.5</v>
      </c>
      <c r="G58" s="22">
        <v>52.5</v>
      </c>
      <c r="H58" s="22">
        <v>0</v>
      </c>
      <c r="I58" s="22" t="s">
        <v>33</v>
      </c>
      <c r="J58" s="22">
        <v>0</v>
      </c>
      <c r="K58" s="23" t="s">
        <v>21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4">
        <v>0</v>
      </c>
      <c r="T58" s="25">
        <v>0</v>
      </c>
      <c r="U58" s="25">
        <v>0</v>
      </c>
      <c r="V58" s="25">
        <f t="shared" si="3"/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52.5</v>
      </c>
      <c r="AD58" s="25" t="s">
        <v>21</v>
      </c>
      <c r="AE58" s="25">
        <v>0</v>
      </c>
      <c r="AF58" s="25">
        <v>0</v>
      </c>
      <c r="AG58" s="25" t="s">
        <v>21</v>
      </c>
      <c r="AH58" s="25" t="s">
        <v>21</v>
      </c>
      <c r="AI58" s="25" t="s">
        <v>21</v>
      </c>
    </row>
    <row r="59" spans="1:35" s="15" customFormat="1" ht="24" x14ac:dyDescent="0.15">
      <c r="A59" s="14" t="s">
        <v>78</v>
      </c>
      <c r="B59" s="14">
        <v>10052</v>
      </c>
      <c r="C59" s="14" t="s">
        <v>26</v>
      </c>
      <c r="D59" s="14">
        <v>1970</v>
      </c>
      <c r="E59" s="14" t="s">
        <v>27</v>
      </c>
      <c r="F59" s="22">
        <v>39.6</v>
      </c>
      <c r="G59" s="22">
        <v>39.6</v>
      </c>
      <c r="H59" s="22">
        <v>0</v>
      </c>
      <c r="I59" s="22" t="s">
        <v>33</v>
      </c>
      <c r="J59" s="22">
        <v>0</v>
      </c>
      <c r="K59" s="23" t="s">
        <v>21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4">
        <v>0</v>
      </c>
      <c r="T59" s="25">
        <v>0</v>
      </c>
      <c r="U59" s="25">
        <v>0</v>
      </c>
      <c r="V59" s="25">
        <f t="shared" si="3"/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39.6</v>
      </c>
      <c r="AD59" s="25" t="s">
        <v>21</v>
      </c>
      <c r="AE59" s="25">
        <v>0</v>
      </c>
      <c r="AF59" s="25">
        <v>0</v>
      </c>
      <c r="AG59" s="25" t="s">
        <v>21</v>
      </c>
      <c r="AH59" s="25" t="s">
        <v>21</v>
      </c>
      <c r="AI59" s="25" t="s">
        <v>21</v>
      </c>
    </row>
    <row r="60" spans="1:35" s="15" customFormat="1" ht="24" x14ac:dyDescent="0.15">
      <c r="A60" s="14" t="s">
        <v>79</v>
      </c>
      <c r="B60" s="14">
        <v>10053</v>
      </c>
      <c r="C60" s="14" t="s">
        <v>26</v>
      </c>
      <c r="D60" s="14">
        <v>1970</v>
      </c>
      <c r="E60" s="14" t="s">
        <v>27</v>
      </c>
      <c r="F60" s="22">
        <v>4.5999999999999996</v>
      </c>
      <c r="G60" s="22">
        <v>4.5999999999999996</v>
      </c>
      <c r="H60" s="22">
        <v>0</v>
      </c>
      <c r="I60" s="22" t="s">
        <v>33</v>
      </c>
      <c r="J60" s="22">
        <v>0</v>
      </c>
      <c r="K60" s="23" t="s">
        <v>21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4">
        <v>0</v>
      </c>
      <c r="T60" s="25">
        <v>0</v>
      </c>
      <c r="U60" s="25">
        <v>0</v>
      </c>
      <c r="V60" s="25">
        <f t="shared" si="3"/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4.5999999999999996</v>
      </c>
      <c r="AD60" s="25" t="s">
        <v>21</v>
      </c>
      <c r="AE60" s="25">
        <v>0</v>
      </c>
      <c r="AF60" s="25">
        <v>0</v>
      </c>
      <c r="AG60" s="25" t="s">
        <v>21</v>
      </c>
      <c r="AH60" s="25" t="s">
        <v>21</v>
      </c>
      <c r="AI60" s="25" t="s">
        <v>21</v>
      </c>
    </row>
    <row r="61" spans="1:35" s="15" customFormat="1" ht="24" x14ac:dyDescent="0.15">
      <c r="A61" s="14" t="s">
        <v>80</v>
      </c>
      <c r="B61" s="14">
        <v>10054</v>
      </c>
      <c r="C61" s="14" t="s">
        <v>26</v>
      </c>
      <c r="D61" s="14">
        <v>1970</v>
      </c>
      <c r="E61" s="14" t="s">
        <v>27</v>
      </c>
      <c r="F61" s="22">
        <v>6.3</v>
      </c>
      <c r="G61" s="22">
        <v>6.3</v>
      </c>
      <c r="H61" s="22">
        <v>0</v>
      </c>
      <c r="I61" s="22" t="s">
        <v>33</v>
      </c>
      <c r="J61" s="22">
        <v>0</v>
      </c>
      <c r="K61" s="23" t="s">
        <v>21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4">
        <v>0</v>
      </c>
      <c r="T61" s="25">
        <v>0</v>
      </c>
      <c r="U61" s="25">
        <v>0</v>
      </c>
      <c r="V61" s="25">
        <f t="shared" si="3"/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6.3</v>
      </c>
      <c r="AD61" s="25" t="s">
        <v>21</v>
      </c>
      <c r="AE61" s="25">
        <v>0</v>
      </c>
      <c r="AF61" s="25">
        <v>0</v>
      </c>
      <c r="AG61" s="25" t="s">
        <v>21</v>
      </c>
      <c r="AH61" s="25" t="s">
        <v>21</v>
      </c>
      <c r="AI61" s="25" t="s">
        <v>21</v>
      </c>
    </row>
    <row r="62" spans="1:35" s="15" customFormat="1" ht="24" x14ac:dyDescent="0.15">
      <c r="A62" s="14" t="s">
        <v>81</v>
      </c>
      <c r="B62" s="14">
        <v>10055</v>
      </c>
      <c r="C62" s="14" t="s">
        <v>26</v>
      </c>
      <c r="D62" s="14">
        <v>1949</v>
      </c>
      <c r="E62" s="14" t="s">
        <v>27</v>
      </c>
      <c r="F62" s="22">
        <v>38.1</v>
      </c>
      <c r="G62" s="22">
        <v>38.1</v>
      </c>
      <c r="H62" s="22">
        <v>0</v>
      </c>
      <c r="I62" s="22" t="s">
        <v>33</v>
      </c>
      <c r="J62" s="22">
        <v>0</v>
      </c>
      <c r="K62" s="23" t="s">
        <v>21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4">
        <v>0</v>
      </c>
      <c r="T62" s="25">
        <v>0</v>
      </c>
      <c r="U62" s="25">
        <v>0</v>
      </c>
      <c r="V62" s="25">
        <f t="shared" si="3"/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38.1</v>
      </c>
      <c r="AD62" s="25" t="s">
        <v>21</v>
      </c>
      <c r="AE62" s="25">
        <v>0</v>
      </c>
      <c r="AF62" s="25">
        <v>0</v>
      </c>
      <c r="AG62" s="25" t="s">
        <v>21</v>
      </c>
      <c r="AH62" s="25" t="s">
        <v>21</v>
      </c>
      <c r="AI62" s="25" t="s">
        <v>21</v>
      </c>
    </row>
    <row r="63" spans="1:35" s="15" customFormat="1" ht="24" x14ac:dyDescent="0.15">
      <c r="A63" s="14" t="s">
        <v>82</v>
      </c>
      <c r="B63" s="14">
        <v>10056</v>
      </c>
      <c r="C63" s="14" t="s">
        <v>26</v>
      </c>
      <c r="D63" s="14">
        <v>1949</v>
      </c>
      <c r="E63" s="14" t="s">
        <v>27</v>
      </c>
      <c r="F63" s="22">
        <v>123.2</v>
      </c>
      <c r="G63" s="22">
        <v>123.2</v>
      </c>
      <c r="H63" s="22">
        <v>0</v>
      </c>
      <c r="I63" s="22" t="s">
        <v>33</v>
      </c>
      <c r="J63" s="22">
        <v>0</v>
      </c>
      <c r="K63" s="23" t="s">
        <v>21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4">
        <v>0</v>
      </c>
      <c r="T63" s="25">
        <v>0</v>
      </c>
      <c r="U63" s="25">
        <v>0</v>
      </c>
      <c r="V63" s="25">
        <f t="shared" si="3"/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123.2</v>
      </c>
      <c r="AD63" s="25" t="s">
        <v>21</v>
      </c>
      <c r="AE63" s="25">
        <v>0</v>
      </c>
      <c r="AF63" s="25">
        <v>0</v>
      </c>
      <c r="AG63" s="25" t="s">
        <v>21</v>
      </c>
      <c r="AH63" s="25" t="s">
        <v>21</v>
      </c>
      <c r="AI63" s="25" t="s">
        <v>21</v>
      </c>
    </row>
    <row r="64" spans="1:35" s="15" customFormat="1" ht="36" x14ac:dyDescent="0.15">
      <c r="A64" s="14" t="s">
        <v>83</v>
      </c>
      <c r="B64" s="14">
        <v>10057</v>
      </c>
      <c r="C64" s="14" t="s">
        <v>31</v>
      </c>
      <c r="D64" s="14">
        <v>1960</v>
      </c>
      <c r="E64" s="14" t="s">
        <v>49</v>
      </c>
      <c r="F64" s="22">
        <v>12.2</v>
      </c>
      <c r="G64" s="22">
        <v>12.2</v>
      </c>
      <c r="H64" s="22">
        <v>0</v>
      </c>
      <c r="I64" s="22" t="s">
        <v>33</v>
      </c>
      <c r="J64" s="22">
        <v>0</v>
      </c>
      <c r="K64" s="23" t="s">
        <v>21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4">
        <v>0</v>
      </c>
      <c r="T64" s="25">
        <v>0</v>
      </c>
      <c r="U64" s="25">
        <v>0</v>
      </c>
      <c r="V64" s="25">
        <f t="shared" si="3"/>
        <v>12.2</v>
      </c>
      <c r="W64" s="25">
        <v>0</v>
      </c>
      <c r="X64" s="25">
        <v>0</v>
      </c>
      <c r="Y64" s="25">
        <v>0</v>
      </c>
      <c r="Z64" s="25">
        <v>0</v>
      </c>
      <c r="AA64" s="25">
        <v>12.2</v>
      </c>
      <c r="AB64" s="25">
        <v>0</v>
      </c>
      <c r="AC64" s="25">
        <v>0</v>
      </c>
      <c r="AD64" s="25" t="s">
        <v>21</v>
      </c>
      <c r="AE64" s="25">
        <v>0</v>
      </c>
      <c r="AF64" s="25">
        <v>0</v>
      </c>
      <c r="AG64" s="25" t="s">
        <v>21</v>
      </c>
      <c r="AH64" s="25" t="s">
        <v>21</v>
      </c>
      <c r="AI64" s="25" t="s">
        <v>21</v>
      </c>
    </row>
    <row r="65" spans="1:35" s="15" customFormat="1" ht="36" x14ac:dyDescent="0.15">
      <c r="A65" s="14" t="s">
        <v>84</v>
      </c>
      <c r="B65" s="14">
        <v>10058</v>
      </c>
      <c r="C65" s="14" t="s">
        <v>31</v>
      </c>
      <c r="D65" s="14">
        <v>1970</v>
      </c>
      <c r="E65" s="14" t="s">
        <v>49</v>
      </c>
      <c r="F65" s="22">
        <v>7.6</v>
      </c>
      <c r="G65" s="22">
        <v>7.6</v>
      </c>
      <c r="H65" s="22">
        <v>0</v>
      </c>
      <c r="I65" s="22" t="s">
        <v>33</v>
      </c>
      <c r="J65" s="22">
        <v>0</v>
      </c>
      <c r="K65" s="23" t="s">
        <v>21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4">
        <v>0</v>
      </c>
      <c r="T65" s="25">
        <v>0</v>
      </c>
      <c r="U65" s="25">
        <v>0</v>
      </c>
      <c r="V65" s="25">
        <f t="shared" si="3"/>
        <v>7.6</v>
      </c>
      <c r="W65" s="25">
        <v>0</v>
      </c>
      <c r="X65" s="25">
        <v>0</v>
      </c>
      <c r="Y65" s="25">
        <v>0</v>
      </c>
      <c r="Z65" s="25">
        <v>0</v>
      </c>
      <c r="AA65" s="25">
        <v>7.6</v>
      </c>
      <c r="AB65" s="25">
        <v>0</v>
      </c>
      <c r="AC65" s="25">
        <v>0</v>
      </c>
      <c r="AD65" s="25" t="s">
        <v>21</v>
      </c>
      <c r="AE65" s="25">
        <v>0</v>
      </c>
      <c r="AF65" s="25">
        <v>0</v>
      </c>
      <c r="AG65" s="25" t="s">
        <v>21</v>
      </c>
      <c r="AH65" s="25" t="s">
        <v>21</v>
      </c>
      <c r="AI65" s="25" t="s">
        <v>21</v>
      </c>
    </row>
    <row r="66" spans="1:35" s="15" customFormat="1" ht="36" x14ac:dyDescent="0.15">
      <c r="A66" s="14" t="s">
        <v>85</v>
      </c>
      <c r="B66" s="14">
        <v>10059</v>
      </c>
      <c r="C66" s="14" t="s">
        <v>31</v>
      </c>
      <c r="D66" s="14">
        <v>1987</v>
      </c>
      <c r="E66" s="14" t="s">
        <v>86</v>
      </c>
      <c r="F66" s="22">
        <v>10631.3</v>
      </c>
      <c r="G66" s="22">
        <v>9934.2999999999993</v>
      </c>
      <c r="H66" s="22">
        <v>697</v>
      </c>
      <c r="I66" s="22" t="s">
        <v>87</v>
      </c>
      <c r="J66" s="22">
        <v>1</v>
      </c>
      <c r="K66" s="23" t="s">
        <v>21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4">
        <v>0</v>
      </c>
      <c r="T66" s="25">
        <v>0</v>
      </c>
      <c r="U66" s="25">
        <v>0</v>
      </c>
      <c r="V66" s="25">
        <f t="shared" si="3"/>
        <v>10631.3</v>
      </c>
      <c r="W66" s="25">
        <v>9668.2999999999993</v>
      </c>
      <c r="X66" s="25">
        <v>266</v>
      </c>
      <c r="Y66" s="25">
        <v>0</v>
      </c>
      <c r="Z66" s="25">
        <v>0</v>
      </c>
      <c r="AA66" s="25">
        <v>697</v>
      </c>
      <c r="AB66" s="25">
        <v>0</v>
      </c>
      <c r="AC66" s="25">
        <v>0</v>
      </c>
      <c r="AD66" s="25" t="s">
        <v>21</v>
      </c>
      <c r="AE66" s="25">
        <v>0</v>
      </c>
      <c r="AF66" s="25">
        <v>0</v>
      </c>
      <c r="AG66" s="25" t="s">
        <v>21</v>
      </c>
      <c r="AH66" s="25" t="s">
        <v>21</v>
      </c>
      <c r="AI66" s="25" t="s">
        <v>21</v>
      </c>
    </row>
    <row r="67" spans="1:35" s="15" customFormat="1" ht="36" x14ac:dyDescent="0.15">
      <c r="A67" s="14" t="s">
        <v>88</v>
      </c>
      <c r="B67" s="14">
        <v>10060</v>
      </c>
      <c r="C67" s="14" t="s">
        <v>31</v>
      </c>
      <c r="D67" s="14">
        <v>1982</v>
      </c>
      <c r="E67" s="14" t="s">
        <v>53</v>
      </c>
      <c r="F67" s="22">
        <v>6127.8</v>
      </c>
      <c r="G67" s="22">
        <v>6127.8</v>
      </c>
      <c r="H67" s="22">
        <v>0</v>
      </c>
      <c r="I67" s="22" t="s">
        <v>89</v>
      </c>
      <c r="J67" s="22">
        <v>0</v>
      </c>
      <c r="K67" s="23" t="s">
        <v>21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4">
        <v>0</v>
      </c>
      <c r="T67" s="25">
        <v>0</v>
      </c>
      <c r="U67" s="25">
        <v>0</v>
      </c>
      <c r="V67" s="25">
        <f t="shared" si="3"/>
        <v>6127.8</v>
      </c>
      <c r="W67" s="25">
        <v>6127.8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 t="s">
        <v>21</v>
      </c>
      <c r="AE67" s="25">
        <v>0</v>
      </c>
      <c r="AF67" s="25">
        <v>0</v>
      </c>
      <c r="AG67" s="25" t="s">
        <v>21</v>
      </c>
      <c r="AH67" s="25" t="s">
        <v>21</v>
      </c>
      <c r="AI67" s="25" t="s">
        <v>21</v>
      </c>
    </row>
    <row r="68" spans="1:35" s="15" customFormat="1" ht="36" x14ac:dyDescent="0.15">
      <c r="A68" s="14" t="s">
        <v>90</v>
      </c>
      <c r="B68" s="14">
        <v>10061</v>
      </c>
      <c r="C68" s="14" t="s">
        <v>31</v>
      </c>
      <c r="D68" s="14">
        <v>1982</v>
      </c>
      <c r="E68" s="14" t="s">
        <v>53</v>
      </c>
      <c r="F68" s="22">
        <v>5240.3999999999996</v>
      </c>
      <c r="G68" s="22">
        <v>5240.3999999999996</v>
      </c>
      <c r="H68" s="22">
        <v>0</v>
      </c>
      <c r="I68" s="22" t="s">
        <v>89</v>
      </c>
      <c r="J68" s="22">
        <v>0</v>
      </c>
      <c r="K68" s="23" t="s">
        <v>21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4">
        <v>0</v>
      </c>
      <c r="T68" s="25">
        <v>0</v>
      </c>
      <c r="U68" s="25">
        <v>0</v>
      </c>
      <c r="V68" s="25">
        <f t="shared" si="3"/>
        <v>5240.3999999999996</v>
      </c>
      <c r="W68" s="25">
        <v>5240.3999999999996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 t="s">
        <v>21</v>
      </c>
      <c r="AE68" s="25">
        <v>0</v>
      </c>
      <c r="AF68" s="25">
        <v>0</v>
      </c>
      <c r="AG68" s="25" t="s">
        <v>21</v>
      </c>
      <c r="AH68" s="25" t="s">
        <v>21</v>
      </c>
      <c r="AI68" s="25" t="s">
        <v>21</v>
      </c>
    </row>
    <row r="69" spans="1:35" s="15" customFormat="1" ht="36" x14ac:dyDescent="0.15">
      <c r="A69" s="14" t="s">
        <v>277</v>
      </c>
      <c r="B69" s="14">
        <v>10062</v>
      </c>
      <c r="C69" s="14" t="s">
        <v>31</v>
      </c>
      <c r="D69" s="14">
        <v>2009</v>
      </c>
      <c r="E69" s="14" t="s">
        <v>24</v>
      </c>
      <c r="F69" s="22">
        <v>17632.189999999999</v>
      </c>
      <c r="G69" s="22">
        <v>15922.19</v>
      </c>
      <c r="H69" s="22">
        <v>1710</v>
      </c>
      <c r="I69" s="22">
        <v>10</v>
      </c>
      <c r="J69" s="22">
        <v>2</v>
      </c>
      <c r="K69" s="23" t="s">
        <v>21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4">
        <v>2320.39</v>
      </c>
      <c r="T69" s="25">
        <v>2320.39</v>
      </c>
      <c r="U69" s="25">
        <v>0</v>
      </c>
      <c r="V69" s="25">
        <f t="shared" si="3"/>
        <v>14203.8</v>
      </c>
      <c r="W69" s="25">
        <v>11369.97</v>
      </c>
      <c r="X69" s="25">
        <v>0</v>
      </c>
      <c r="Y69" s="25">
        <v>0</v>
      </c>
      <c r="Z69" s="25">
        <v>0</v>
      </c>
      <c r="AA69" s="25">
        <v>2833.83</v>
      </c>
      <c r="AB69" s="25">
        <v>0</v>
      </c>
      <c r="AC69" s="25">
        <v>1108</v>
      </c>
      <c r="AD69" s="25" t="s">
        <v>21</v>
      </c>
      <c r="AE69" s="25">
        <v>0</v>
      </c>
      <c r="AF69" s="25">
        <v>0</v>
      </c>
      <c r="AG69" s="25" t="s">
        <v>21</v>
      </c>
      <c r="AH69" s="25" t="s">
        <v>21</v>
      </c>
      <c r="AI69" s="25" t="s">
        <v>21</v>
      </c>
    </row>
    <row r="70" spans="1:35" s="15" customFormat="1" ht="36" x14ac:dyDescent="0.15">
      <c r="A70" s="14" t="s">
        <v>91</v>
      </c>
      <c r="B70" s="14">
        <v>10063</v>
      </c>
      <c r="C70" s="14" t="s">
        <v>31</v>
      </c>
      <c r="D70" s="14">
        <v>1985</v>
      </c>
      <c r="E70" s="14" t="s">
        <v>24</v>
      </c>
      <c r="F70" s="22">
        <v>139.5</v>
      </c>
      <c r="G70" s="22">
        <v>139.5</v>
      </c>
      <c r="H70" s="22">
        <v>0</v>
      </c>
      <c r="I70" s="22">
        <v>1</v>
      </c>
      <c r="J70" s="22">
        <v>0</v>
      </c>
      <c r="K70" s="23" t="s">
        <v>21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4">
        <v>0</v>
      </c>
      <c r="T70" s="25">
        <v>0</v>
      </c>
      <c r="U70" s="25">
        <v>0</v>
      </c>
      <c r="V70" s="25">
        <f t="shared" si="3"/>
        <v>139.5</v>
      </c>
      <c r="W70" s="25">
        <v>0</v>
      </c>
      <c r="X70" s="25">
        <v>0</v>
      </c>
      <c r="Y70" s="25">
        <v>0</v>
      </c>
      <c r="Z70" s="25">
        <v>0</v>
      </c>
      <c r="AA70" s="25">
        <v>139.5</v>
      </c>
      <c r="AB70" s="25">
        <v>0</v>
      </c>
      <c r="AC70" s="25">
        <v>0</v>
      </c>
      <c r="AD70" s="25" t="s">
        <v>21</v>
      </c>
      <c r="AE70" s="25">
        <v>0</v>
      </c>
      <c r="AF70" s="25">
        <v>0</v>
      </c>
      <c r="AG70" s="25" t="s">
        <v>21</v>
      </c>
      <c r="AH70" s="25" t="s">
        <v>21</v>
      </c>
      <c r="AI70" s="25" t="s">
        <v>21</v>
      </c>
    </row>
    <row r="71" spans="1:35" s="15" customFormat="1" ht="36" x14ac:dyDescent="0.15">
      <c r="A71" s="14" t="s">
        <v>92</v>
      </c>
      <c r="B71" s="14">
        <v>10064</v>
      </c>
      <c r="C71" s="14" t="s">
        <v>31</v>
      </c>
      <c r="D71" s="14">
        <v>1980</v>
      </c>
      <c r="E71" s="14" t="s">
        <v>36</v>
      </c>
      <c r="F71" s="22">
        <v>92.3</v>
      </c>
      <c r="G71" s="22">
        <v>92.3</v>
      </c>
      <c r="H71" s="22">
        <v>0</v>
      </c>
      <c r="I71" s="22" t="s">
        <v>33</v>
      </c>
      <c r="J71" s="22">
        <v>0</v>
      </c>
      <c r="K71" s="23" t="s">
        <v>21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4">
        <v>0</v>
      </c>
      <c r="T71" s="25">
        <v>0</v>
      </c>
      <c r="U71" s="25">
        <v>0</v>
      </c>
      <c r="V71" s="25">
        <f t="shared" si="3"/>
        <v>92.3</v>
      </c>
      <c r="W71" s="25">
        <v>0</v>
      </c>
      <c r="X71" s="25">
        <v>0</v>
      </c>
      <c r="Y71" s="25">
        <v>0</v>
      </c>
      <c r="Z71" s="25">
        <v>0</v>
      </c>
      <c r="AA71" s="25">
        <v>92.3</v>
      </c>
      <c r="AB71" s="25">
        <v>0</v>
      </c>
      <c r="AC71" s="25">
        <v>0</v>
      </c>
      <c r="AD71" s="25" t="s">
        <v>21</v>
      </c>
      <c r="AE71" s="25">
        <v>0</v>
      </c>
      <c r="AF71" s="25">
        <v>0</v>
      </c>
      <c r="AG71" s="25" t="s">
        <v>21</v>
      </c>
      <c r="AH71" s="25" t="s">
        <v>21</v>
      </c>
      <c r="AI71" s="25" t="s">
        <v>21</v>
      </c>
    </row>
    <row r="72" spans="1:35" s="15" customFormat="1" ht="36" x14ac:dyDescent="0.15">
      <c r="A72" s="14" t="s">
        <v>93</v>
      </c>
      <c r="B72" s="14">
        <v>10065</v>
      </c>
      <c r="C72" s="14" t="s">
        <v>31</v>
      </c>
      <c r="D72" s="14">
        <v>1960</v>
      </c>
      <c r="E72" s="14" t="s">
        <v>36</v>
      </c>
      <c r="F72" s="22">
        <v>73.8</v>
      </c>
      <c r="G72" s="22">
        <v>73.8</v>
      </c>
      <c r="H72" s="22">
        <v>0</v>
      </c>
      <c r="I72" s="22" t="s">
        <v>33</v>
      </c>
      <c r="J72" s="22">
        <v>0</v>
      </c>
      <c r="K72" s="23" t="s">
        <v>21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4">
        <v>0</v>
      </c>
      <c r="T72" s="25">
        <v>0</v>
      </c>
      <c r="U72" s="25">
        <v>0</v>
      </c>
      <c r="V72" s="25">
        <f t="shared" ref="V72:V135" si="4">W72+X72+Y72+Z72+AA72</f>
        <v>73.8</v>
      </c>
      <c r="W72" s="25">
        <v>0</v>
      </c>
      <c r="X72" s="25">
        <v>0</v>
      </c>
      <c r="Y72" s="25">
        <v>0</v>
      </c>
      <c r="Z72" s="25">
        <v>0</v>
      </c>
      <c r="AA72" s="25">
        <v>73.8</v>
      </c>
      <c r="AB72" s="25">
        <v>0</v>
      </c>
      <c r="AC72" s="25">
        <v>0</v>
      </c>
      <c r="AD72" s="25" t="s">
        <v>21</v>
      </c>
      <c r="AE72" s="25">
        <v>0</v>
      </c>
      <c r="AF72" s="25">
        <v>0</v>
      </c>
      <c r="AG72" s="25" t="s">
        <v>21</v>
      </c>
      <c r="AH72" s="25" t="s">
        <v>21</v>
      </c>
      <c r="AI72" s="25" t="s">
        <v>21</v>
      </c>
    </row>
    <row r="73" spans="1:35" s="15" customFormat="1" ht="36" x14ac:dyDescent="0.15">
      <c r="A73" s="14" t="s">
        <v>94</v>
      </c>
      <c r="B73" s="14">
        <v>10066</v>
      </c>
      <c r="C73" s="14" t="s">
        <v>31</v>
      </c>
      <c r="D73" s="14">
        <v>1980</v>
      </c>
      <c r="E73" s="14" t="s">
        <v>36</v>
      </c>
      <c r="F73" s="22">
        <v>16.8</v>
      </c>
      <c r="G73" s="22">
        <v>16.8</v>
      </c>
      <c r="H73" s="22">
        <v>0</v>
      </c>
      <c r="I73" s="22" t="s">
        <v>33</v>
      </c>
      <c r="J73" s="22">
        <v>0</v>
      </c>
      <c r="K73" s="23" t="s">
        <v>21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4">
        <v>0</v>
      </c>
      <c r="T73" s="25">
        <v>0</v>
      </c>
      <c r="U73" s="25">
        <v>0</v>
      </c>
      <c r="V73" s="25">
        <f t="shared" si="4"/>
        <v>16.8</v>
      </c>
      <c r="W73" s="25">
        <v>0</v>
      </c>
      <c r="X73" s="25">
        <v>0</v>
      </c>
      <c r="Y73" s="25">
        <v>0</v>
      </c>
      <c r="Z73" s="25">
        <v>0</v>
      </c>
      <c r="AA73" s="25">
        <v>16.8</v>
      </c>
      <c r="AB73" s="25">
        <v>0</v>
      </c>
      <c r="AC73" s="25">
        <v>0</v>
      </c>
      <c r="AD73" s="25" t="s">
        <v>21</v>
      </c>
      <c r="AE73" s="25">
        <v>0</v>
      </c>
      <c r="AF73" s="25">
        <v>0</v>
      </c>
      <c r="AG73" s="25" t="s">
        <v>21</v>
      </c>
      <c r="AH73" s="25" t="s">
        <v>21</v>
      </c>
      <c r="AI73" s="25" t="s">
        <v>21</v>
      </c>
    </row>
    <row r="74" spans="1:35" s="15" customFormat="1" ht="36" x14ac:dyDescent="0.15">
      <c r="A74" s="14" t="s">
        <v>95</v>
      </c>
      <c r="B74" s="14">
        <v>10067</v>
      </c>
      <c r="C74" s="14" t="s">
        <v>31</v>
      </c>
      <c r="D74" s="14">
        <v>1980</v>
      </c>
      <c r="E74" s="14" t="s">
        <v>36</v>
      </c>
      <c r="F74" s="22">
        <v>123.6</v>
      </c>
      <c r="G74" s="22">
        <v>123.6</v>
      </c>
      <c r="H74" s="22">
        <v>0</v>
      </c>
      <c r="I74" s="22" t="s">
        <v>33</v>
      </c>
      <c r="J74" s="22">
        <v>0</v>
      </c>
      <c r="K74" s="23" t="s">
        <v>21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4">
        <v>0</v>
      </c>
      <c r="T74" s="25">
        <v>0</v>
      </c>
      <c r="U74" s="25">
        <v>0</v>
      </c>
      <c r="V74" s="25">
        <f t="shared" si="4"/>
        <v>123.6</v>
      </c>
      <c r="W74" s="25">
        <v>0</v>
      </c>
      <c r="X74" s="25">
        <v>0</v>
      </c>
      <c r="Y74" s="25">
        <v>0</v>
      </c>
      <c r="Z74" s="25">
        <v>0</v>
      </c>
      <c r="AA74" s="25">
        <v>123.6</v>
      </c>
      <c r="AB74" s="25">
        <v>0</v>
      </c>
      <c r="AC74" s="25">
        <v>0</v>
      </c>
      <c r="AD74" s="25" t="s">
        <v>21</v>
      </c>
      <c r="AE74" s="25">
        <v>0</v>
      </c>
      <c r="AF74" s="25">
        <v>0</v>
      </c>
      <c r="AG74" s="25" t="s">
        <v>21</v>
      </c>
      <c r="AH74" s="25" t="s">
        <v>21</v>
      </c>
      <c r="AI74" s="25" t="s">
        <v>21</v>
      </c>
    </row>
    <row r="75" spans="1:35" s="15" customFormat="1" ht="36" x14ac:dyDescent="0.15">
      <c r="A75" s="14" t="s">
        <v>278</v>
      </c>
      <c r="B75" s="14">
        <v>10068</v>
      </c>
      <c r="C75" s="14" t="s">
        <v>31</v>
      </c>
      <c r="D75" s="14">
        <v>1960</v>
      </c>
      <c r="E75" s="14" t="s">
        <v>96</v>
      </c>
      <c r="F75" s="22">
        <v>140.69999999999999</v>
      </c>
      <c r="G75" s="22">
        <v>140.69999999999999</v>
      </c>
      <c r="H75" s="22">
        <v>0</v>
      </c>
      <c r="I75" s="22" t="s">
        <v>33</v>
      </c>
      <c r="J75" s="22">
        <v>0</v>
      </c>
      <c r="K75" s="23" t="s">
        <v>21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4">
        <v>0</v>
      </c>
      <c r="T75" s="25">
        <v>0</v>
      </c>
      <c r="U75" s="25">
        <v>0</v>
      </c>
      <c r="V75" s="25">
        <f t="shared" si="4"/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140.69999999999999</v>
      </c>
      <c r="AD75" s="25" t="s">
        <v>21</v>
      </c>
      <c r="AE75" s="25">
        <v>0</v>
      </c>
      <c r="AF75" s="25">
        <v>0</v>
      </c>
      <c r="AG75" s="25" t="s">
        <v>21</v>
      </c>
      <c r="AH75" s="25" t="s">
        <v>21</v>
      </c>
      <c r="AI75" s="25" t="s">
        <v>21</v>
      </c>
    </row>
    <row r="76" spans="1:35" s="15" customFormat="1" ht="36" x14ac:dyDescent="0.15">
      <c r="A76" s="14" t="s">
        <v>97</v>
      </c>
      <c r="B76" s="14">
        <v>10069</v>
      </c>
      <c r="C76" s="14" t="s">
        <v>31</v>
      </c>
      <c r="D76" s="14">
        <v>1960</v>
      </c>
      <c r="E76" s="14" t="s">
        <v>96</v>
      </c>
      <c r="F76" s="22">
        <v>754</v>
      </c>
      <c r="G76" s="22">
        <v>754</v>
      </c>
      <c r="H76" s="22">
        <v>0</v>
      </c>
      <c r="I76" s="22" t="s">
        <v>33</v>
      </c>
      <c r="J76" s="22">
        <v>0</v>
      </c>
      <c r="K76" s="23" t="s">
        <v>21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4">
        <v>0</v>
      </c>
      <c r="T76" s="25">
        <v>0</v>
      </c>
      <c r="U76" s="25">
        <v>0</v>
      </c>
      <c r="V76" s="25">
        <f t="shared" si="4"/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754</v>
      </c>
      <c r="AD76" s="25" t="s">
        <v>21</v>
      </c>
      <c r="AE76" s="25">
        <v>0</v>
      </c>
      <c r="AF76" s="25">
        <v>0</v>
      </c>
      <c r="AG76" s="25" t="s">
        <v>21</v>
      </c>
      <c r="AH76" s="25" t="s">
        <v>21</v>
      </c>
      <c r="AI76" s="25" t="s">
        <v>21</v>
      </c>
    </row>
    <row r="77" spans="1:35" s="15" customFormat="1" ht="36" x14ac:dyDescent="0.15">
      <c r="A77" s="14" t="s">
        <v>98</v>
      </c>
      <c r="B77" s="14">
        <v>10070</v>
      </c>
      <c r="C77" s="14" t="s">
        <v>31</v>
      </c>
      <c r="D77" s="14">
        <v>1980</v>
      </c>
      <c r="E77" s="14" t="s">
        <v>96</v>
      </c>
      <c r="F77" s="22">
        <v>300.5</v>
      </c>
      <c r="G77" s="22">
        <v>300.5</v>
      </c>
      <c r="H77" s="22">
        <v>0</v>
      </c>
      <c r="I77" s="22" t="s">
        <v>33</v>
      </c>
      <c r="J77" s="22">
        <v>0</v>
      </c>
      <c r="K77" s="23" t="s">
        <v>21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4">
        <v>0</v>
      </c>
      <c r="T77" s="25">
        <v>0</v>
      </c>
      <c r="U77" s="25">
        <v>0</v>
      </c>
      <c r="V77" s="25">
        <f t="shared" si="4"/>
        <v>300.5</v>
      </c>
      <c r="W77" s="25">
        <v>0</v>
      </c>
      <c r="X77" s="25">
        <v>0</v>
      </c>
      <c r="Y77" s="25">
        <v>0</v>
      </c>
      <c r="Z77" s="25">
        <v>0</v>
      </c>
      <c r="AA77" s="25">
        <v>300.5</v>
      </c>
      <c r="AB77" s="25">
        <v>0</v>
      </c>
      <c r="AC77" s="25">
        <v>0</v>
      </c>
      <c r="AD77" s="25" t="s">
        <v>21</v>
      </c>
      <c r="AE77" s="25">
        <v>0</v>
      </c>
      <c r="AF77" s="25">
        <v>0</v>
      </c>
      <c r="AG77" s="25" t="s">
        <v>21</v>
      </c>
      <c r="AH77" s="25" t="s">
        <v>21</v>
      </c>
      <c r="AI77" s="25" t="s">
        <v>21</v>
      </c>
    </row>
    <row r="78" spans="1:35" s="15" customFormat="1" ht="36" x14ac:dyDescent="0.15">
      <c r="A78" s="14" t="s">
        <v>99</v>
      </c>
      <c r="B78" s="14">
        <v>10071</v>
      </c>
      <c r="C78" s="14" t="s">
        <v>31</v>
      </c>
      <c r="D78" s="14">
        <v>1982</v>
      </c>
      <c r="E78" s="14" t="s">
        <v>36</v>
      </c>
      <c r="F78" s="22">
        <v>5077.1000000000004</v>
      </c>
      <c r="G78" s="22">
        <v>5077.1000000000004</v>
      </c>
      <c r="H78" s="22">
        <v>0</v>
      </c>
      <c r="I78" s="22" t="s">
        <v>28</v>
      </c>
      <c r="J78" s="22">
        <v>0</v>
      </c>
      <c r="K78" s="23" t="s">
        <v>21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4">
        <v>0</v>
      </c>
      <c r="T78" s="25">
        <v>0</v>
      </c>
      <c r="U78" s="25">
        <v>0</v>
      </c>
      <c r="V78" s="25">
        <f t="shared" si="4"/>
        <v>5077.1000000000004</v>
      </c>
      <c r="W78" s="25">
        <v>0</v>
      </c>
      <c r="X78" s="25">
        <v>5077.1000000000004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 t="s">
        <v>21</v>
      </c>
      <c r="AE78" s="25">
        <v>0</v>
      </c>
      <c r="AF78" s="25">
        <v>0</v>
      </c>
      <c r="AG78" s="25" t="s">
        <v>21</v>
      </c>
      <c r="AH78" s="25" t="s">
        <v>21</v>
      </c>
      <c r="AI78" s="25" t="s">
        <v>21</v>
      </c>
    </row>
    <row r="79" spans="1:35" s="15" customFormat="1" ht="36" x14ac:dyDescent="0.15">
      <c r="A79" s="14" t="s">
        <v>100</v>
      </c>
      <c r="B79" s="14">
        <v>10072</v>
      </c>
      <c r="C79" s="14" t="s">
        <v>23</v>
      </c>
      <c r="D79" s="14">
        <v>1949</v>
      </c>
      <c r="E79" s="14" t="s">
        <v>24</v>
      </c>
      <c r="F79" s="22">
        <v>1077</v>
      </c>
      <c r="G79" s="22">
        <v>1077</v>
      </c>
      <c r="H79" s="22">
        <v>0</v>
      </c>
      <c r="I79" s="22">
        <v>1</v>
      </c>
      <c r="J79" s="22">
        <v>0</v>
      </c>
      <c r="K79" s="23" t="s">
        <v>21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4">
        <v>0</v>
      </c>
      <c r="T79" s="25">
        <v>0</v>
      </c>
      <c r="U79" s="25">
        <v>0</v>
      </c>
      <c r="V79" s="25">
        <f t="shared" si="4"/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1077</v>
      </c>
      <c r="AD79" s="25" t="s">
        <v>21</v>
      </c>
      <c r="AE79" s="25">
        <v>0</v>
      </c>
      <c r="AF79" s="25">
        <v>0</v>
      </c>
      <c r="AG79" s="25" t="s">
        <v>21</v>
      </c>
      <c r="AH79" s="25" t="s">
        <v>21</v>
      </c>
      <c r="AI79" s="25" t="s">
        <v>21</v>
      </c>
    </row>
    <row r="80" spans="1:35" s="15" customFormat="1" ht="24" x14ac:dyDescent="0.15">
      <c r="A80" s="14" t="s">
        <v>101</v>
      </c>
      <c r="B80" s="14">
        <v>10073</v>
      </c>
      <c r="C80" s="14" t="s">
        <v>26</v>
      </c>
      <c r="D80" s="14">
        <v>1970</v>
      </c>
      <c r="E80" s="14" t="s">
        <v>27</v>
      </c>
      <c r="F80" s="22">
        <v>41.2</v>
      </c>
      <c r="G80" s="22">
        <v>41.2</v>
      </c>
      <c r="H80" s="22">
        <v>0</v>
      </c>
      <c r="I80" s="22" t="s">
        <v>33</v>
      </c>
      <c r="J80" s="22">
        <v>0</v>
      </c>
      <c r="K80" s="23" t="s">
        <v>21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4">
        <v>0</v>
      </c>
      <c r="T80" s="25">
        <v>0</v>
      </c>
      <c r="U80" s="25">
        <v>0</v>
      </c>
      <c r="V80" s="25">
        <f t="shared" si="4"/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41.2</v>
      </c>
      <c r="AD80" s="25" t="s">
        <v>21</v>
      </c>
      <c r="AE80" s="25">
        <v>0</v>
      </c>
      <c r="AF80" s="25">
        <v>0</v>
      </c>
      <c r="AG80" s="25" t="s">
        <v>21</v>
      </c>
      <c r="AH80" s="25" t="s">
        <v>21</v>
      </c>
      <c r="AI80" s="25" t="s">
        <v>21</v>
      </c>
    </row>
    <row r="81" spans="1:35" s="15" customFormat="1" ht="36" x14ac:dyDescent="0.15">
      <c r="A81" s="14" t="s">
        <v>279</v>
      </c>
      <c r="B81" s="14">
        <v>10074</v>
      </c>
      <c r="C81" s="14" t="s">
        <v>31</v>
      </c>
      <c r="D81" s="14">
        <v>1981</v>
      </c>
      <c r="E81" s="14" t="s">
        <v>96</v>
      </c>
      <c r="F81" s="22">
        <v>1158.7</v>
      </c>
      <c r="G81" s="22">
        <v>1158.7</v>
      </c>
      <c r="H81" s="22">
        <v>0</v>
      </c>
      <c r="I81" s="22" t="s">
        <v>28</v>
      </c>
      <c r="J81" s="22">
        <v>0</v>
      </c>
      <c r="K81" s="23" t="s">
        <v>21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4">
        <v>0</v>
      </c>
      <c r="T81" s="25">
        <v>0</v>
      </c>
      <c r="U81" s="25">
        <v>0</v>
      </c>
      <c r="V81" s="25">
        <f t="shared" si="4"/>
        <v>1158.7</v>
      </c>
      <c r="W81" s="25">
        <v>0</v>
      </c>
      <c r="X81" s="25">
        <v>0</v>
      </c>
      <c r="Y81" s="25">
        <v>0</v>
      </c>
      <c r="Z81" s="25">
        <v>0</v>
      </c>
      <c r="AA81" s="25">
        <v>1158.7</v>
      </c>
      <c r="AB81" s="25">
        <v>0</v>
      </c>
      <c r="AC81" s="25">
        <v>0</v>
      </c>
      <c r="AD81" s="25" t="s">
        <v>21</v>
      </c>
      <c r="AE81" s="25">
        <v>0</v>
      </c>
      <c r="AF81" s="25">
        <v>0</v>
      </c>
      <c r="AG81" s="25" t="s">
        <v>21</v>
      </c>
      <c r="AH81" s="25" t="s">
        <v>21</v>
      </c>
      <c r="AI81" s="25" t="s">
        <v>21</v>
      </c>
    </row>
    <row r="82" spans="1:35" s="15" customFormat="1" ht="36" x14ac:dyDescent="0.15">
      <c r="A82" s="14" t="s">
        <v>280</v>
      </c>
      <c r="B82" s="14">
        <v>10075</v>
      </c>
      <c r="C82" s="14" t="s">
        <v>23</v>
      </c>
      <c r="D82" s="14">
        <v>1994</v>
      </c>
      <c r="E82" s="14" t="s">
        <v>102</v>
      </c>
      <c r="F82" s="22">
        <v>15519.8</v>
      </c>
      <c r="G82" s="22">
        <v>15519.8</v>
      </c>
      <c r="H82" s="22">
        <v>0</v>
      </c>
      <c r="I82" s="22">
        <v>18</v>
      </c>
      <c r="J82" s="22">
        <v>2</v>
      </c>
      <c r="K82" s="23" t="s">
        <v>21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4">
        <v>0</v>
      </c>
      <c r="T82" s="25">
        <v>0</v>
      </c>
      <c r="U82" s="25">
        <v>0</v>
      </c>
      <c r="V82" s="25">
        <f t="shared" si="4"/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15519.8</v>
      </c>
      <c r="AD82" s="25" t="s">
        <v>21</v>
      </c>
      <c r="AE82" s="25">
        <v>0</v>
      </c>
      <c r="AF82" s="25">
        <v>0</v>
      </c>
      <c r="AG82" s="25" t="s">
        <v>21</v>
      </c>
      <c r="AH82" s="25" t="s">
        <v>21</v>
      </c>
      <c r="AI82" s="25" t="s">
        <v>21</v>
      </c>
    </row>
    <row r="83" spans="1:35" s="15" customFormat="1" ht="36" x14ac:dyDescent="0.15">
      <c r="A83" s="14" t="s">
        <v>281</v>
      </c>
      <c r="B83" s="14">
        <v>10076</v>
      </c>
      <c r="C83" s="14" t="s">
        <v>23</v>
      </c>
      <c r="D83" s="14">
        <v>1985</v>
      </c>
      <c r="E83" s="14" t="s">
        <v>103</v>
      </c>
      <c r="F83" s="22">
        <v>6412.5</v>
      </c>
      <c r="G83" s="22">
        <v>6412.5</v>
      </c>
      <c r="H83" s="22">
        <v>0</v>
      </c>
      <c r="I83" s="22">
        <v>16</v>
      </c>
      <c r="J83" s="22">
        <v>2</v>
      </c>
      <c r="K83" s="23" t="s">
        <v>21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4">
        <v>0</v>
      </c>
      <c r="T83" s="25">
        <v>0</v>
      </c>
      <c r="U83" s="25">
        <v>0</v>
      </c>
      <c r="V83" s="25">
        <f t="shared" si="4"/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6412.5</v>
      </c>
      <c r="AD83" s="25" t="s">
        <v>21</v>
      </c>
      <c r="AE83" s="25">
        <v>0</v>
      </c>
      <c r="AF83" s="25">
        <v>0</v>
      </c>
      <c r="AG83" s="25" t="s">
        <v>21</v>
      </c>
      <c r="AH83" s="25" t="s">
        <v>21</v>
      </c>
      <c r="AI83" s="25" t="s">
        <v>21</v>
      </c>
    </row>
    <row r="84" spans="1:35" s="15" customFormat="1" ht="36" x14ac:dyDescent="0.15">
      <c r="A84" s="16" t="s">
        <v>282</v>
      </c>
      <c r="B84" s="14">
        <v>10077</v>
      </c>
      <c r="C84" s="14" t="s">
        <v>31</v>
      </c>
      <c r="D84" s="14">
        <v>1964</v>
      </c>
      <c r="E84" s="14" t="s">
        <v>86</v>
      </c>
      <c r="F84" s="22">
        <v>6909.6</v>
      </c>
      <c r="G84" s="22">
        <v>6909.6</v>
      </c>
      <c r="H84" s="22">
        <v>0</v>
      </c>
      <c r="I84" s="22" t="s">
        <v>104</v>
      </c>
      <c r="J84" s="22">
        <v>0</v>
      </c>
      <c r="K84" s="23" t="s">
        <v>21</v>
      </c>
      <c r="L84" s="28">
        <v>4278.3599999999997</v>
      </c>
      <c r="M84" s="28">
        <v>4278.3599999999997</v>
      </c>
      <c r="N84" s="23">
        <v>0</v>
      </c>
      <c r="O84" s="28">
        <v>0</v>
      </c>
      <c r="P84" s="23">
        <v>0</v>
      </c>
      <c r="Q84" s="23">
        <v>0</v>
      </c>
      <c r="R84" s="23">
        <v>0</v>
      </c>
      <c r="S84" s="24">
        <v>0</v>
      </c>
      <c r="T84" s="25">
        <v>0</v>
      </c>
      <c r="U84" s="25">
        <v>0</v>
      </c>
      <c r="V84" s="25">
        <f t="shared" si="4"/>
        <v>2631.24</v>
      </c>
      <c r="W84" s="25">
        <v>0</v>
      </c>
      <c r="X84" s="25">
        <v>0</v>
      </c>
      <c r="Y84" s="25">
        <v>0</v>
      </c>
      <c r="Z84" s="25">
        <v>0</v>
      </c>
      <c r="AA84" s="25">
        <v>2631.24</v>
      </c>
      <c r="AB84" s="25">
        <v>0</v>
      </c>
      <c r="AC84" s="27">
        <v>0</v>
      </c>
      <c r="AD84" s="25" t="s">
        <v>21</v>
      </c>
      <c r="AE84" s="25">
        <v>0</v>
      </c>
      <c r="AF84" s="25">
        <v>0</v>
      </c>
      <c r="AG84" s="25" t="s">
        <v>21</v>
      </c>
      <c r="AH84" s="25" t="s">
        <v>21</v>
      </c>
      <c r="AI84" s="25" t="s">
        <v>21</v>
      </c>
    </row>
    <row r="85" spans="1:35" s="15" customFormat="1" ht="36" x14ac:dyDescent="0.15">
      <c r="A85" s="14" t="s">
        <v>105</v>
      </c>
      <c r="B85" s="14">
        <v>10078</v>
      </c>
      <c r="C85" s="14" t="s">
        <v>31</v>
      </c>
      <c r="D85" s="14">
        <v>1982</v>
      </c>
      <c r="E85" s="14" t="s">
        <v>86</v>
      </c>
      <c r="F85" s="22">
        <v>7435.7</v>
      </c>
      <c r="G85" s="22">
        <v>7435.7</v>
      </c>
      <c r="H85" s="22">
        <v>0</v>
      </c>
      <c r="I85" s="22" t="s">
        <v>106</v>
      </c>
      <c r="J85" s="22">
        <v>0</v>
      </c>
      <c r="K85" s="23" t="s">
        <v>21</v>
      </c>
      <c r="L85" s="23">
        <v>7435.7</v>
      </c>
      <c r="M85" s="23">
        <v>7435.7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4">
        <v>0</v>
      </c>
      <c r="T85" s="25">
        <v>0</v>
      </c>
      <c r="U85" s="25">
        <v>0</v>
      </c>
      <c r="V85" s="25">
        <f t="shared" si="4"/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 t="s">
        <v>21</v>
      </c>
      <c r="AE85" s="25">
        <v>0</v>
      </c>
      <c r="AF85" s="25">
        <v>0</v>
      </c>
      <c r="AG85" s="25" t="s">
        <v>21</v>
      </c>
      <c r="AH85" s="25" t="s">
        <v>21</v>
      </c>
      <c r="AI85" s="25" t="s">
        <v>21</v>
      </c>
    </row>
    <row r="86" spans="1:35" s="15" customFormat="1" ht="36" x14ac:dyDescent="0.15">
      <c r="A86" s="14" t="s">
        <v>107</v>
      </c>
      <c r="B86" s="14">
        <v>10079</v>
      </c>
      <c r="C86" s="14" t="s">
        <v>31</v>
      </c>
      <c r="D86" s="14">
        <v>2002</v>
      </c>
      <c r="E86" s="14" t="s">
        <v>24</v>
      </c>
      <c r="F86" s="22">
        <v>18122</v>
      </c>
      <c r="G86" s="22">
        <v>12548</v>
      </c>
      <c r="H86" s="22">
        <v>5574</v>
      </c>
      <c r="I86" s="22">
        <v>6</v>
      </c>
      <c r="J86" s="22">
        <v>2</v>
      </c>
      <c r="K86" s="23" t="s">
        <v>21</v>
      </c>
      <c r="L86" s="23">
        <v>12547.96</v>
      </c>
      <c r="M86" s="23">
        <v>12547.96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4">
        <v>0</v>
      </c>
      <c r="T86" s="25">
        <v>0</v>
      </c>
      <c r="U86" s="25">
        <v>0</v>
      </c>
      <c r="V86" s="25">
        <f t="shared" si="4"/>
        <v>4207.04</v>
      </c>
      <c r="W86" s="25">
        <v>0</v>
      </c>
      <c r="X86" s="25">
        <v>0</v>
      </c>
      <c r="Y86" s="25">
        <v>0</v>
      </c>
      <c r="Z86" s="25">
        <v>0</v>
      </c>
      <c r="AA86" s="25">
        <v>4207.04</v>
      </c>
      <c r="AB86" s="25">
        <v>0</v>
      </c>
      <c r="AC86" s="25">
        <v>1367</v>
      </c>
      <c r="AD86" s="25" t="s">
        <v>21</v>
      </c>
      <c r="AE86" s="25">
        <v>0</v>
      </c>
      <c r="AF86" s="25">
        <v>0</v>
      </c>
      <c r="AG86" s="25" t="s">
        <v>21</v>
      </c>
      <c r="AH86" s="25" t="s">
        <v>21</v>
      </c>
      <c r="AI86" s="25" t="s">
        <v>21</v>
      </c>
    </row>
    <row r="87" spans="1:35" s="15" customFormat="1" ht="36" x14ac:dyDescent="0.15">
      <c r="A87" s="16" t="s">
        <v>108</v>
      </c>
      <c r="B87" s="14">
        <v>10080</v>
      </c>
      <c r="C87" s="14" t="s">
        <v>31</v>
      </c>
      <c r="D87" s="14">
        <v>2012</v>
      </c>
      <c r="E87" s="14" t="s">
        <v>24</v>
      </c>
      <c r="F87" s="22">
        <v>28612.15</v>
      </c>
      <c r="G87" s="22">
        <v>12006.15</v>
      </c>
      <c r="H87" s="22">
        <v>16606</v>
      </c>
      <c r="I87" s="22">
        <v>5</v>
      </c>
      <c r="J87" s="22">
        <v>2</v>
      </c>
      <c r="K87" s="23" t="s">
        <v>21</v>
      </c>
      <c r="L87" s="28">
        <v>4694.4799999999996</v>
      </c>
      <c r="M87" s="28">
        <v>4694.4799999999996</v>
      </c>
      <c r="N87" s="28">
        <v>0</v>
      </c>
      <c r="O87" s="23">
        <v>0</v>
      </c>
      <c r="P87" s="23">
        <v>0</v>
      </c>
      <c r="Q87" s="23">
        <v>0</v>
      </c>
      <c r="R87" s="23">
        <v>0</v>
      </c>
      <c r="S87" s="29">
        <v>19374.830000000002</v>
      </c>
      <c r="T87" s="27">
        <v>4857.78</v>
      </c>
      <c r="U87" s="27">
        <v>14517.05</v>
      </c>
      <c r="V87" s="25">
        <f t="shared" si="4"/>
        <v>0</v>
      </c>
      <c r="W87" s="25">
        <v>0</v>
      </c>
      <c r="X87" s="25">
        <v>0</v>
      </c>
      <c r="Y87" s="25">
        <v>0</v>
      </c>
      <c r="Z87" s="25">
        <v>0</v>
      </c>
      <c r="AA87" s="27">
        <v>0</v>
      </c>
      <c r="AB87" s="25">
        <v>0</v>
      </c>
      <c r="AC87" s="27">
        <v>4542.84</v>
      </c>
      <c r="AD87" s="25" t="s">
        <v>21</v>
      </c>
      <c r="AE87" s="25">
        <v>0</v>
      </c>
      <c r="AF87" s="25">
        <v>0</v>
      </c>
      <c r="AG87" s="25" t="s">
        <v>21</v>
      </c>
      <c r="AH87" s="25" t="s">
        <v>21</v>
      </c>
      <c r="AI87" s="25" t="s">
        <v>21</v>
      </c>
    </row>
    <row r="88" spans="1:35" s="15" customFormat="1" ht="24" x14ac:dyDescent="0.15">
      <c r="A88" s="14" t="s">
        <v>369</v>
      </c>
      <c r="B88" s="14">
        <v>10081</v>
      </c>
      <c r="C88" s="14" t="s">
        <v>23</v>
      </c>
      <c r="D88" s="14">
        <v>2008</v>
      </c>
      <c r="E88" s="14" t="s">
        <v>24</v>
      </c>
      <c r="F88" s="22">
        <v>2186.8000000000002</v>
      </c>
      <c r="G88" s="22">
        <v>2186.8000000000002</v>
      </c>
      <c r="H88" s="22">
        <v>0</v>
      </c>
      <c r="I88" s="22"/>
      <c r="J88" s="22"/>
      <c r="K88" s="23" t="s">
        <v>21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4">
        <v>0</v>
      </c>
      <c r="T88" s="25">
        <v>0</v>
      </c>
      <c r="U88" s="25">
        <v>0</v>
      </c>
      <c r="V88" s="25">
        <f t="shared" si="4"/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2186.8000000000002</v>
      </c>
      <c r="AD88" s="25" t="s">
        <v>21</v>
      </c>
      <c r="AE88" s="25">
        <v>0</v>
      </c>
      <c r="AF88" s="25">
        <v>0</v>
      </c>
      <c r="AG88" s="25" t="s">
        <v>21</v>
      </c>
      <c r="AH88" s="25" t="s">
        <v>21</v>
      </c>
      <c r="AI88" s="25" t="s">
        <v>21</v>
      </c>
    </row>
    <row r="89" spans="1:35" s="15" customFormat="1" ht="36" x14ac:dyDescent="0.15">
      <c r="A89" s="14" t="s">
        <v>283</v>
      </c>
      <c r="B89" s="14">
        <v>10082</v>
      </c>
      <c r="C89" s="14" t="s">
        <v>31</v>
      </c>
      <c r="D89" s="14">
        <v>1952</v>
      </c>
      <c r="E89" s="14" t="s">
        <v>53</v>
      </c>
      <c r="F89" s="22">
        <v>3200.7</v>
      </c>
      <c r="G89" s="22">
        <v>3200.7</v>
      </c>
      <c r="H89" s="22">
        <v>0</v>
      </c>
      <c r="I89" s="22">
        <v>3</v>
      </c>
      <c r="J89" s="22">
        <v>0</v>
      </c>
      <c r="K89" s="23" t="s">
        <v>21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4">
        <v>0</v>
      </c>
      <c r="T89" s="25">
        <v>0</v>
      </c>
      <c r="U89" s="25">
        <v>0</v>
      </c>
      <c r="V89" s="25">
        <f t="shared" si="4"/>
        <v>3200.7</v>
      </c>
      <c r="W89" s="25">
        <v>3200.7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 t="s">
        <v>21</v>
      </c>
      <c r="AE89" s="25">
        <v>0</v>
      </c>
      <c r="AF89" s="25">
        <v>0</v>
      </c>
      <c r="AG89" s="25" t="s">
        <v>21</v>
      </c>
      <c r="AH89" s="25" t="s">
        <v>21</v>
      </c>
      <c r="AI89" s="25" t="s">
        <v>21</v>
      </c>
    </row>
    <row r="90" spans="1:35" s="15" customFormat="1" ht="24" x14ac:dyDescent="0.15">
      <c r="A90" s="14" t="s">
        <v>109</v>
      </c>
      <c r="B90" s="14">
        <v>10083</v>
      </c>
      <c r="C90" s="14" t="s">
        <v>26</v>
      </c>
      <c r="D90" s="14">
        <v>1950</v>
      </c>
      <c r="E90" s="14" t="s">
        <v>27</v>
      </c>
      <c r="F90" s="22">
        <v>4544</v>
      </c>
      <c r="G90" s="22">
        <v>4544</v>
      </c>
      <c r="H90" s="22">
        <v>0</v>
      </c>
      <c r="I90" s="22" t="s">
        <v>106</v>
      </c>
      <c r="J90" s="22">
        <v>0</v>
      </c>
      <c r="K90" s="23" t="s">
        <v>21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4">
        <v>0</v>
      </c>
      <c r="T90" s="25">
        <v>0</v>
      </c>
      <c r="U90" s="25">
        <v>0</v>
      </c>
      <c r="V90" s="25">
        <f t="shared" si="4"/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4544</v>
      </c>
      <c r="AD90" s="25" t="s">
        <v>21</v>
      </c>
      <c r="AE90" s="25">
        <v>0</v>
      </c>
      <c r="AF90" s="25">
        <v>0</v>
      </c>
      <c r="AG90" s="25" t="s">
        <v>379</v>
      </c>
      <c r="AH90" s="25" t="s">
        <v>21</v>
      </c>
      <c r="AI90" s="25" t="s">
        <v>21</v>
      </c>
    </row>
    <row r="91" spans="1:35" s="15" customFormat="1" ht="36" x14ac:dyDescent="0.15">
      <c r="A91" s="14" t="s">
        <v>110</v>
      </c>
      <c r="B91" s="14">
        <v>10084</v>
      </c>
      <c r="C91" s="14" t="s">
        <v>31</v>
      </c>
      <c r="D91" s="14">
        <v>1999</v>
      </c>
      <c r="E91" s="14" t="s">
        <v>24</v>
      </c>
      <c r="F91" s="22">
        <v>2227</v>
      </c>
      <c r="G91" s="22">
        <v>2227</v>
      </c>
      <c r="H91" s="22">
        <v>0</v>
      </c>
      <c r="I91" s="22">
        <v>1</v>
      </c>
      <c r="J91" s="22">
        <v>0</v>
      </c>
      <c r="K91" s="23" t="s">
        <v>21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4">
        <v>0</v>
      </c>
      <c r="T91" s="25">
        <v>0</v>
      </c>
      <c r="U91" s="25">
        <v>0</v>
      </c>
      <c r="V91" s="25">
        <f t="shared" si="4"/>
        <v>2227</v>
      </c>
      <c r="W91" s="25">
        <v>2227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 t="s">
        <v>21</v>
      </c>
      <c r="AE91" s="25">
        <v>0</v>
      </c>
      <c r="AF91" s="25">
        <v>0</v>
      </c>
      <c r="AG91" s="25" t="s">
        <v>21</v>
      </c>
      <c r="AH91" s="25" t="s">
        <v>21</v>
      </c>
      <c r="AI91" s="25" t="s">
        <v>21</v>
      </c>
    </row>
    <row r="92" spans="1:35" s="15" customFormat="1" ht="24" x14ac:dyDescent="0.15">
      <c r="A92" s="14" t="s">
        <v>111</v>
      </c>
      <c r="B92" s="14">
        <v>10085</v>
      </c>
      <c r="C92" s="14" t="s">
        <v>26</v>
      </c>
      <c r="D92" s="14">
        <v>1949</v>
      </c>
      <c r="E92" s="14" t="s">
        <v>27</v>
      </c>
      <c r="F92" s="22">
        <v>61.8</v>
      </c>
      <c r="G92" s="22">
        <v>61.8</v>
      </c>
      <c r="H92" s="22">
        <v>0</v>
      </c>
      <c r="I92" s="22" t="s">
        <v>33</v>
      </c>
      <c r="J92" s="22">
        <v>0</v>
      </c>
      <c r="K92" s="23" t="s">
        <v>21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4">
        <v>0</v>
      </c>
      <c r="T92" s="25">
        <v>0</v>
      </c>
      <c r="U92" s="25">
        <v>0</v>
      </c>
      <c r="V92" s="25">
        <f t="shared" si="4"/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61.8</v>
      </c>
      <c r="AD92" s="25" t="s">
        <v>21</v>
      </c>
      <c r="AE92" s="25">
        <v>0</v>
      </c>
      <c r="AF92" s="25">
        <v>0</v>
      </c>
      <c r="AG92" s="25" t="s">
        <v>21</v>
      </c>
      <c r="AH92" s="25" t="s">
        <v>21</v>
      </c>
      <c r="AI92" s="25" t="s">
        <v>21</v>
      </c>
    </row>
    <row r="93" spans="1:35" s="15" customFormat="1" ht="24" x14ac:dyDescent="0.15">
      <c r="A93" s="14" t="s">
        <v>112</v>
      </c>
      <c r="B93" s="14">
        <v>10086</v>
      </c>
      <c r="C93" s="14" t="s">
        <v>26</v>
      </c>
      <c r="D93" s="14">
        <v>1949</v>
      </c>
      <c r="E93" s="14" t="s">
        <v>27</v>
      </c>
      <c r="F93" s="22">
        <v>22.4</v>
      </c>
      <c r="G93" s="22">
        <v>22.4</v>
      </c>
      <c r="H93" s="22">
        <v>0</v>
      </c>
      <c r="I93" s="22" t="s">
        <v>33</v>
      </c>
      <c r="J93" s="22">
        <v>0</v>
      </c>
      <c r="K93" s="23" t="s">
        <v>21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4">
        <v>0</v>
      </c>
      <c r="T93" s="25">
        <v>0</v>
      </c>
      <c r="U93" s="25">
        <v>0</v>
      </c>
      <c r="V93" s="25">
        <f t="shared" si="4"/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22.4</v>
      </c>
      <c r="AD93" s="25" t="s">
        <v>21</v>
      </c>
      <c r="AE93" s="25">
        <v>0</v>
      </c>
      <c r="AF93" s="25">
        <v>0</v>
      </c>
      <c r="AG93" s="25" t="s">
        <v>21</v>
      </c>
      <c r="AH93" s="25" t="s">
        <v>21</v>
      </c>
      <c r="AI93" s="25" t="s">
        <v>21</v>
      </c>
    </row>
    <row r="94" spans="1:35" s="15" customFormat="1" ht="36" x14ac:dyDescent="0.15">
      <c r="A94" s="14" t="s">
        <v>113</v>
      </c>
      <c r="B94" s="14">
        <v>10087</v>
      </c>
      <c r="C94" s="14" t="s">
        <v>31</v>
      </c>
      <c r="D94" s="14">
        <v>1952</v>
      </c>
      <c r="E94" s="14" t="s">
        <v>53</v>
      </c>
      <c r="F94" s="22">
        <v>3200.7</v>
      </c>
      <c r="G94" s="22">
        <v>3200.7</v>
      </c>
      <c r="H94" s="22">
        <v>0</v>
      </c>
      <c r="I94" s="22">
        <v>3</v>
      </c>
      <c r="J94" s="22">
        <v>0</v>
      </c>
      <c r="K94" s="23" t="s">
        <v>21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4">
        <v>0</v>
      </c>
      <c r="T94" s="25">
        <v>0</v>
      </c>
      <c r="U94" s="25">
        <v>0</v>
      </c>
      <c r="V94" s="25">
        <f t="shared" si="4"/>
        <v>3200.7</v>
      </c>
      <c r="W94" s="25">
        <v>3200.7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 t="s">
        <v>21</v>
      </c>
      <c r="AE94" s="25">
        <v>0</v>
      </c>
      <c r="AF94" s="25">
        <v>0</v>
      </c>
      <c r="AG94" s="25"/>
      <c r="AH94" s="25" t="s">
        <v>21</v>
      </c>
      <c r="AI94" s="25" t="s">
        <v>21</v>
      </c>
    </row>
    <row r="95" spans="1:35" s="15" customFormat="1" ht="24" x14ac:dyDescent="0.15">
      <c r="A95" s="14" t="s">
        <v>114</v>
      </c>
      <c r="B95" s="14">
        <v>10088</v>
      </c>
      <c r="C95" s="14" t="s">
        <v>26</v>
      </c>
      <c r="D95" s="14">
        <v>1950</v>
      </c>
      <c r="E95" s="14" t="s">
        <v>27</v>
      </c>
      <c r="F95" s="22">
        <v>4544</v>
      </c>
      <c r="G95" s="22">
        <v>4544</v>
      </c>
      <c r="H95" s="22">
        <v>0</v>
      </c>
      <c r="I95" s="22" t="s">
        <v>106</v>
      </c>
      <c r="J95" s="22">
        <v>0</v>
      </c>
      <c r="K95" s="23" t="s">
        <v>21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4">
        <v>0</v>
      </c>
      <c r="T95" s="25">
        <v>0</v>
      </c>
      <c r="U95" s="25">
        <v>0</v>
      </c>
      <c r="V95" s="25">
        <f t="shared" si="4"/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4544</v>
      </c>
      <c r="AD95" s="25" t="s">
        <v>21</v>
      </c>
      <c r="AE95" s="25">
        <v>0</v>
      </c>
      <c r="AF95" s="25">
        <v>0</v>
      </c>
      <c r="AG95" s="25" t="s">
        <v>379</v>
      </c>
      <c r="AH95" s="25" t="s">
        <v>21</v>
      </c>
      <c r="AI95" s="25" t="s">
        <v>21</v>
      </c>
    </row>
    <row r="96" spans="1:35" s="15" customFormat="1" ht="36" x14ac:dyDescent="0.15">
      <c r="A96" s="14" t="s">
        <v>115</v>
      </c>
      <c r="B96" s="14">
        <v>10089</v>
      </c>
      <c r="C96" s="14" t="s">
        <v>31</v>
      </c>
      <c r="D96" s="14">
        <v>1999</v>
      </c>
      <c r="E96" s="14" t="s">
        <v>24</v>
      </c>
      <c r="F96" s="22">
        <v>2462</v>
      </c>
      <c r="G96" s="22">
        <v>2462</v>
      </c>
      <c r="H96" s="22">
        <v>0</v>
      </c>
      <c r="I96" s="22">
        <v>1</v>
      </c>
      <c r="J96" s="22">
        <v>0</v>
      </c>
      <c r="K96" s="23" t="s">
        <v>21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4">
        <v>0</v>
      </c>
      <c r="T96" s="25">
        <v>0</v>
      </c>
      <c r="U96" s="25">
        <v>0</v>
      </c>
      <c r="V96" s="25">
        <f t="shared" si="4"/>
        <v>2462</v>
      </c>
      <c r="W96" s="25">
        <v>2462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 t="s">
        <v>21</v>
      </c>
      <c r="AE96" s="25">
        <v>0</v>
      </c>
      <c r="AF96" s="25">
        <v>0</v>
      </c>
      <c r="AG96" s="25" t="s">
        <v>21</v>
      </c>
      <c r="AH96" s="25" t="s">
        <v>21</v>
      </c>
      <c r="AI96" s="25" t="s">
        <v>21</v>
      </c>
    </row>
    <row r="97" spans="1:35" s="15" customFormat="1" ht="24" x14ac:dyDescent="0.15">
      <c r="A97" s="14" t="s">
        <v>116</v>
      </c>
      <c r="B97" s="14">
        <v>10090</v>
      </c>
      <c r="C97" s="14" t="s">
        <v>26</v>
      </c>
      <c r="D97" s="14">
        <v>1949</v>
      </c>
      <c r="E97" s="14" t="s">
        <v>27</v>
      </c>
      <c r="F97" s="22">
        <v>127.1</v>
      </c>
      <c r="G97" s="22">
        <v>127.1</v>
      </c>
      <c r="H97" s="22">
        <v>0</v>
      </c>
      <c r="I97" s="22" t="s">
        <v>33</v>
      </c>
      <c r="J97" s="22">
        <v>0</v>
      </c>
      <c r="K97" s="23" t="s">
        <v>21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4">
        <v>0</v>
      </c>
      <c r="T97" s="25">
        <v>0</v>
      </c>
      <c r="U97" s="25">
        <v>0</v>
      </c>
      <c r="V97" s="25">
        <f t="shared" si="4"/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127.1</v>
      </c>
      <c r="AD97" s="25" t="s">
        <v>21</v>
      </c>
      <c r="AE97" s="25">
        <v>0</v>
      </c>
      <c r="AF97" s="25">
        <v>0</v>
      </c>
      <c r="AG97" s="25" t="s">
        <v>21</v>
      </c>
      <c r="AH97" s="25" t="s">
        <v>21</v>
      </c>
      <c r="AI97" s="25" t="s">
        <v>21</v>
      </c>
    </row>
    <row r="98" spans="1:35" s="15" customFormat="1" ht="24" x14ac:dyDescent="0.15">
      <c r="A98" s="14" t="s">
        <v>117</v>
      </c>
      <c r="B98" s="14">
        <v>10091</v>
      </c>
      <c r="C98" s="14" t="s">
        <v>26</v>
      </c>
      <c r="D98" s="14">
        <v>1949</v>
      </c>
      <c r="E98" s="14" t="s">
        <v>27</v>
      </c>
      <c r="F98" s="22">
        <v>12.2</v>
      </c>
      <c r="G98" s="22">
        <v>12.2</v>
      </c>
      <c r="H98" s="22">
        <v>0</v>
      </c>
      <c r="I98" s="22" t="s">
        <v>33</v>
      </c>
      <c r="J98" s="22">
        <v>0</v>
      </c>
      <c r="K98" s="23" t="s">
        <v>21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4">
        <v>0</v>
      </c>
      <c r="T98" s="25">
        <v>0</v>
      </c>
      <c r="U98" s="25">
        <v>0</v>
      </c>
      <c r="V98" s="25">
        <f t="shared" si="4"/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12.2</v>
      </c>
      <c r="AD98" s="25" t="s">
        <v>21</v>
      </c>
      <c r="AE98" s="25">
        <v>0</v>
      </c>
      <c r="AF98" s="25">
        <v>0</v>
      </c>
      <c r="AG98" s="25" t="s">
        <v>21</v>
      </c>
      <c r="AH98" s="25" t="s">
        <v>21</v>
      </c>
      <c r="AI98" s="25" t="s">
        <v>21</v>
      </c>
    </row>
    <row r="99" spans="1:35" s="15" customFormat="1" ht="36" x14ac:dyDescent="0.15">
      <c r="A99" s="14" t="s">
        <v>118</v>
      </c>
      <c r="B99" s="14">
        <v>10092</v>
      </c>
      <c r="C99" s="14" t="s">
        <v>31</v>
      </c>
      <c r="D99" s="14">
        <v>1952</v>
      </c>
      <c r="E99" s="14" t="s">
        <v>53</v>
      </c>
      <c r="F99" s="22">
        <v>2723.5</v>
      </c>
      <c r="G99" s="22">
        <v>2723.5</v>
      </c>
      <c r="H99" s="22">
        <v>0</v>
      </c>
      <c r="I99" s="22">
        <v>3</v>
      </c>
      <c r="J99" s="22">
        <v>0</v>
      </c>
      <c r="K99" s="23" t="s">
        <v>21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4">
        <v>0</v>
      </c>
      <c r="T99" s="25">
        <v>0</v>
      </c>
      <c r="U99" s="25">
        <v>0</v>
      </c>
      <c r="V99" s="25">
        <f t="shared" si="4"/>
        <v>2723.5</v>
      </c>
      <c r="W99" s="25">
        <v>2723.5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 t="s">
        <v>21</v>
      </c>
      <c r="AE99" s="25">
        <v>0</v>
      </c>
      <c r="AF99" s="25">
        <v>0</v>
      </c>
      <c r="AG99" s="25" t="s">
        <v>21</v>
      </c>
      <c r="AH99" s="25" t="s">
        <v>21</v>
      </c>
      <c r="AI99" s="25" t="s">
        <v>21</v>
      </c>
    </row>
    <row r="100" spans="1:35" s="15" customFormat="1" ht="24" x14ac:dyDescent="0.15">
      <c r="A100" s="14" t="s">
        <v>119</v>
      </c>
      <c r="B100" s="14">
        <v>10093</v>
      </c>
      <c r="C100" s="14" t="s">
        <v>26</v>
      </c>
      <c r="D100" s="14">
        <v>1950</v>
      </c>
      <c r="E100" s="14" t="s">
        <v>27</v>
      </c>
      <c r="F100" s="22">
        <v>4544</v>
      </c>
      <c r="G100" s="22">
        <v>4544</v>
      </c>
      <c r="H100" s="22">
        <v>0</v>
      </c>
      <c r="I100" s="22" t="s">
        <v>106</v>
      </c>
      <c r="J100" s="22">
        <v>0</v>
      </c>
      <c r="K100" s="23" t="s">
        <v>21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4">
        <v>0</v>
      </c>
      <c r="T100" s="25">
        <v>0</v>
      </c>
      <c r="U100" s="25">
        <v>0</v>
      </c>
      <c r="V100" s="25">
        <f t="shared" si="4"/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4544</v>
      </c>
      <c r="AD100" s="25" t="s">
        <v>21</v>
      </c>
      <c r="AE100" s="25">
        <v>0</v>
      </c>
      <c r="AF100" s="25">
        <v>0</v>
      </c>
      <c r="AG100" s="25" t="s">
        <v>378</v>
      </c>
      <c r="AH100" s="25" t="s">
        <v>21</v>
      </c>
      <c r="AI100" s="25" t="s">
        <v>21</v>
      </c>
    </row>
    <row r="101" spans="1:35" s="15" customFormat="1" ht="36" x14ac:dyDescent="0.15">
      <c r="A101" s="14" t="s">
        <v>120</v>
      </c>
      <c r="B101" s="14">
        <v>10094</v>
      </c>
      <c r="C101" s="14" t="s">
        <v>31</v>
      </c>
      <c r="D101" s="14">
        <v>1999</v>
      </c>
      <c r="E101" s="14" t="s">
        <v>24</v>
      </c>
      <c r="F101" s="22">
        <v>1316</v>
      </c>
      <c r="G101" s="22">
        <v>1316</v>
      </c>
      <c r="H101" s="22">
        <v>0</v>
      </c>
      <c r="I101" s="22">
        <v>5</v>
      </c>
      <c r="J101" s="22">
        <v>0</v>
      </c>
      <c r="K101" s="23" t="s">
        <v>21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4">
        <v>0</v>
      </c>
      <c r="T101" s="25">
        <v>0</v>
      </c>
      <c r="U101" s="25">
        <v>0</v>
      </c>
      <c r="V101" s="25">
        <f t="shared" si="4"/>
        <v>1316</v>
      </c>
      <c r="W101" s="25">
        <v>1316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 t="s">
        <v>21</v>
      </c>
      <c r="AE101" s="25">
        <v>0</v>
      </c>
      <c r="AF101" s="25">
        <v>0</v>
      </c>
      <c r="AG101" s="25" t="s">
        <v>21</v>
      </c>
      <c r="AH101" s="25" t="s">
        <v>21</v>
      </c>
      <c r="AI101" s="25" t="s">
        <v>21</v>
      </c>
    </row>
    <row r="102" spans="1:35" s="15" customFormat="1" ht="24" x14ac:dyDescent="0.15">
      <c r="A102" s="14" t="s">
        <v>121</v>
      </c>
      <c r="B102" s="14">
        <v>10095</v>
      </c>
      <c r="C102" s="14" t="s">
        <v>26</v>
      </c>
      <c r="D102" s="14">
        <v>1950</v>
      </c>
      <c r="E102" s="14" t="s">
        <v>27</v>
      </c>
      <c r="F102" s="22">
        <v>160.19999999999999</v>
      </c>
      <c r="G102" s="22">
        <v>160.19999999999999</v>
      </c>
      <c r="H102" s="22">
        <v>0</v>
      </c>
      <c r="I102" s="22" t="s">
        <v>33</v>
      </c>
      <c r="J102" s="22">
        <v>0</v>
      </c>
      <c r="K102" s="23" t="s">
        <v>21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4">
        <v>0</v>
      </c>
      <c r="T102" s="25">
        <v>0</v>
      </c>
      <c r="U102" s="25">
        <v>0</v>
      </c>
      <c r="V102" s="25">
        <f t="shared" si="4"/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160.19999999999999</v>
      </c>
      <c r="AD102" s="25" t="s">
        <v>21</v>
      </c>
      <c r="AE102" s="25">
        <v>0</v>
      </c>
      <c r="AF102" s="25">
        <v>0</v>
      </c>
      <c r="AG102" s="25" t="s">
        <v>21</v>
      </c>
      <c r="AH102" s="25" t="s">
        <v>21</v>
      </c>
      <c r="AI102" s="25" t="s">
        <v>21</v>
      </c>
    </row>
    <row r="103" spans="1:35" s="15" customFormat="1" ht="24" x14ac:dyDescent="0.15">
      <c r="A103" s="14" t="s">
        <v>122</v>
      </c>
      <c r="B103" s="14">
        <v>10096</v>
      </c>
      <c r="C103" s="14" t="s">
        <v>26</v>
      </c>
      <c r="D103" s="14">
        <v>1950</v>
      </c>
      <c r="E103" s="14" t="s">
        <v>27</v>
      </c>
      <c r="F103" s="22">
        <v>24.5</v>
      </c>
      <c r="G103" s="22">
        <v>24.5</v>
      </c>
      <c r="H103" s="22">
        <v>0</v>
      </c>
      <c r="I103" s="22" t="s">
        <v>33</v>
      </c>
      <c r="J103" s="22">
        <v>0</v>
      </c>
      <c r="K103" s="23" t="s">
        <v>21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4">
        <v>0</v>
      </c>
      <c r="T103" s="25">
        <v>0</v>
      </c>
      <c r="U103" s="25">
        <v>0</v>
      </c>
      <c r="V103" s="25">
        <f t="shared" si="4"/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24.5</v>
      </c>
      <c r="AD103" s="25" t="s">
        <v>21</v>
      </c>
      <c r="AE103" s="25">
        <v>0</v>
      </c>
      <c r="AF103" s="25">
        <v>0</v>
      </c>
      <c r="AG103" s="25" t="s">
        <v>21</v>
      </c>
      <c r="AH103" s="25" t="s">
        <v>21</v>
      </c>
      <c r="AI103" s="25" t="s">
        <v>21</v>
      </c>
    </row>
    <row r="104" spans="1:35" s="15" customFormat="1" ht="24" x14ac:dyDescent="0.15">
      <c r="A104" s="14" t="s">
        <v>123</v>
      </c>
      <c r="B104" s="14">
        <v>10097</v>
      </c>
      <c r="C104" s="14" t="s">
        <v>26</v>
      </c>
      <c r="D104" s="14">
        <v>1950</v>
      </c>
      <c r="E104" s="14" t="s">
        <v>27</v>
      </c>
      <c r="F104" s="22">
        <v>125.9</v>
      </c>
      <c r="G104" s="22">
        <v>125.9</v>
      </c>
      <c r="H104" s="22">
        <v>0</v>
      </c>
      <c r="I104" s="22" t="s">
        <v>33</v>
      </c>
      <c r="J104" s="22">
        <v>0</v>
      </c>
      <c r="K104" s="23" t="s">
        <v>21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4">
        <v>0</v>
      </c>
      <c r="T104" s="25">
        <v>0</v>
      </c>
      <c r="U104" s="25">
        <v>0</v>
      </c>
      <c r="V104" s="25">
        <f t="shared" si="4"/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125.9</v>
      </c>
      <c r="AD104" s="25" t="s">
        <v>21</v>
      </c>
      <c r="AE104" s="25">
        <v>0</v>
      </c>
      <c r="AF104" s="25">
        <v>0</v>
      </c>
      <c r="AG104" s="25" t="s">
        <v>21</v>
      </c>
      <c r="AH104" s="25" t="s">
        <v>21</v>
      </c>
      <c r="AI104" s="25" t="s">
        <v>21</v>
      </c>
    </row>
    <row r="105" spans="1:35" s="15" customFormat="1" ht="24" x14ac:dyDescent="0.15">
      <c r="A105" s="14" t="s">
        <v>124</v>
      </c>
      <c r="B105" s="14">
        <v>10098</v>
      </c>
      <c r="C105" s="14" t="s">
        <v>26</v>
      </c>
      <c r="D105" s="14">
        <v>1950</v>
      </c>
      <c r="E105" s="14" t="s">
        <v>27</v>
      </c>
      <c r="F105" s="22">
        <v>31.4</v>
      </c>
      <c r="G105" s="22">
        <v>31.4</v>
      </c>
      <c r="H105" s="22">
        <v>0</v>
      </c>
      <c r="I105" s="22" t="s">
        <v>33</v>
      </c>
      <c r="J105" s="22">
        <v>0</v>
      </c>
      <c r="K105" s="23" t="s">
        <v>21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4">
        <v>0</v>
      </c>
      <c r="T105" s="25">
        <v>0</v>
      </c>
      <c r="U105" s="25">
        <v>0</v>
      </c>
      <c r="V105" s="25">
        <f t="shared" si="4"/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31.4</v>
      </c>
      <c r="AD105" s="25" t="s">
        <v>21</v>
      </c>
      <c r="AE105" s="25">
        <v>0</v>
      </c>
      <c r="AF105" s="25">
        <v>0</v>
      </c>
      <c r="AG105" s="25" t="s">
        <v>21</v>
      </c>
      <c r="AH105" s="25" t="s">
        <v>21</v>
      </c>
      <c r="AI105" s="25" t="s">
        <v>21</v>
      </c>
    </row>
    <row r="106" spans="1:35" s="15" customFormat="1" ht="24" x14ac:dyDescent="0.15">
      <c r="A106" s="14" t="s">
        <v>125</v>
      </c>
      <c r="B106" s="14">
        <v>10099</v>
      </c>
      <c r="C106" s="14" t="s">
        <v>26</v>
      </c>
      <c r="D106" s="14">
        <v>1950</v>
      </c>
      <c r="E106" s="14" t="s">
        <v>27</v>
      </c>
      <c r="F106" s="22">
        <v>14.3</v>
      </c>
      <c r="G106" s="22">
        <v>14.3</v>
      </c>
      <c r="H106" s="22">
        <v>0</v>
      </c>
      <c r="I106" s="22" t="s">
        <v>33</v>
      </c>
      <c r="J106" s="22">
        <v>0</v>
      </c>
      <c r="K106" s="23" t="s">
        <v>21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4">
        <v>0</v>
      </c>
      <c r="T106" s="25">
        <v>0</v>
      </c>
      <c r="U106" s="25">
        <v>0</v>
      </c>
      <c r="V106" s="25">
        <f t="shared" si="4"/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14.3</v>
      </c>
      <c r="AD106" s="25" t="s">
        <v>21</v>
      </c>
      <c r="AE106" s="25">
        <v>0</v>
      </c>
      <c r="AF106" s="25">
        <v>0</v>
      </c>
      <c r="AG106" s="25" t="s">
        <v>21</v>
      </c>
      <c r="AH106" s="25" t="s">
        <v>21</v>
      </c>
      <c r="AI106" s="25" t="s">
        <v>21</v>
      </c>
    </row>
    <row r="107" spans="1:35" s="15" customFormat="1" ht="36" x14ac:dyDescent="0.15">
      <c r="A107" s="14" t="s">
        <v>126</v>
      </c>
      <c r="B107" s="14">
        <v>10100</v>
      </c>
      <c r="C107" s="14" t="s">
        <v>31</v>
      </c>
      <c r="D107" s="14">
        <v>1999</v>
      </c>
      <c r="E107" s="14" t="s">
        <v>24</v>
      </c>
      <c r="F107" s="22">
        <v>2083.4</v>
      </c>
      <c r="G107" s="22">
        <v>2083.4</v>
      </c>
      <c r="H107" s="22">
        <v>0</v>
      </c>
      <c r="I107" s="22">
        <v>3</v>
      </c>
      <c r="J107" s="22">
        <v>0</v>
      </c>
      <c r="K107" s="23" t="s">
        <v>21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4">
        <v>0</v>
      </c>
      <c r="T107" s="25">
        <v>0</v>
      </c>
      <c r="U107" s="25">
        <v>0</v>
      </c>
      <c r="V107" s="25">
        <f t="shared" si="4"/>
        <v>2083.4</v>
      </c>
      <c r="W107" s="25">
        <v>2083.4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 t="s">
        <v>21</v>
      </c>
      <c r="AE107" s="25">
        <v>0</v>
      </c>
      <c r="AF107" s="25">
        <v>0</v>
      </c>
      <c r="AG107" s="25" t="s">
        <v>21</v>
      </c>
      <c r="AH107" s="25" t="s">
        <v>21</v>
      </c>
      <c r="AI107" s="25" t="s">
        <v>21</v>
      </c>
    </row>
    <row r="108" spans="1:35" s="15" customFormat="1" ht="24" x14ac:dyDescent="0.15">
      <c r="A108" s="14" t="s">
        <v>127</v>
      </c>
      <c r="B108" s="14">
        <v>10101</v>
      </c>
      <c r="C108" s="14" t="s">
        <v>26</v>
      </c>
      <c r="D108" s="14">
        <v>1949</v>
      </c>
      <c r="E108" s="14" t="s">
        <v>27</v>
      </c>
      <c r="F108" s="22">
        <v>39.1</v>
      </c>
      <c r="G108" s="22">
        <v>39.1</v>
      </c>
      <c r="H108" s="22">
        <v>0</v>
      </c>
      <c r="I108" s="22" t="s">
        <v>33</v>
      </c>
      <c r="J108" s="22">
        <v>0</v>
      </c>
      <c r="K108" s="23" t="s">
        <v>21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4">
        <v>0</v>
      </c>
      <c r="T108" s="25">
        <v>0</v>
      </c>
      <c r="U108" s="25">
        <v>0</v>
      </c>
      <c r="V108" s="25">
        <f t="shared" si="4"/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39.1</v>
      </c>
      <c r="AD108" s="25" t="s">
        <v>21</v>
      </c>
      <c r="AE108" s="25">
        <v>0</v>
      </c>
      <c r="AF108" s="25">
        <v>0</v>
      </c>
      <c r="AG108" s="25" t="s">
        <v>21</v>
      </c>
      <c r="AH108" s="25" t="s">
        <v>21</v>
      </c>
      <c r="AI108" s="25" t="s">
        <v>21</v>
      </c>
    </row>
    <row r="109" spans="1:35" s="15" customFormat="1" ht="36" x14ac:dyDescent="0.15">
      <c r="A109" s="14" t="s">
        <v>284</v>
      </c>
      <c r="B109" s="14">
        <v>10102</v>
      </c>
      <c r="C109" s="14" t="s">
        <v>31</v>
      </c>
      <c r="D109" s="14">
        <v>1970</v>
      </c>
      <c r="E109" s="14" t="s">
        <v>128</v>
      </c>
      <c r="F109" s="22">
        <v>163.9</v>
      </c>
      <c r="G109" s="22">
        <v>163.9</v>
      </c>
      <c r="H109" s="22">
        <v>0</v>
      </c>
      <c r="I109" s="22" t="s">
        <v>33</v>
      </c>
      <c r="J109" s="22">
        <v>0</v>
      </c>
      <c r="K109" s="23" t="s">
        <v>21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4">
        <v>0</v>
      </c>
      <c r="T109" s="25">
        <v>0</v>
      </c>
      <c r="U109" s="25">
        <v>0</v>
      </c>
      <c r="V109" s="25">
        <f t="shared" si="4"/>
        <v>163.9</v>
      </c>
      <c r="W109" s="25">
        <v>0</v>
      </c>
      <c r="X109" s="25">
        <v>0</v>
      </c>
      <c r="Y109" s="25">
        <v>0</v>
      </c>
      <c r="Z109" s="25">
        <v>0</v>
      </c>
      <c r="AA109" s="25">
        <v>163.9</v>
      </c>
      <c r="AB109" s="25">
        <v>0</v>
      </c>
      <c r="AC109" s="25">
        <v>0</v>
      </c>
      <c r="AD109" s="25" t="s">
        <v>21</v>
      </c>
      <c r="AE109" s="25">
        <v>0</v>
      </c>
      <c r="AF109" s="25">
        <v>0</v>
      </c>
      <c r="AG109" s="25" t="s">
        <v>21</v>
      </c>
      <c r="AH109" s="25" t="s">
        <v>21</v>
      </c>
      <c r="AI109" s="25" t="s">
        <v>21</v>
      </c>
    </row>
    <row r="110" spans="1:35" s="15" customFormat="1" ht="36" x14ac:dyDescent="0.15">
      <c r="A110" s="14" t="s">
        <v>129</v>
      </c>
      <c r="B110" s="14">
        <v>10103</v>
      </c>
      <c r="C110" s="14" t="s">
        <v>31</v>
      </c>
      <c r="D110" s="14">
        <v>1950</v>
      </c>
      <c r="E110" s="14" t="s">
        <v>128</v>
      </c>
      <c r="F110" s="22">
        <v>642.82000000000005</v>
      </c>
      <c r="G110" s="22">
        <v>642.82000000000005</v>
      </c>
      <c r="H110" s="22">
        <v>0</v>
      </c>
      <c r="I110" s="22" t="s">
        <v>33</v>
      </c>
      <c r="J110" s="22">
        <v>0</v>
      </c>
      <c r="K110" s="23" t="s">
        <v>21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4">
        <v>0</v>
      </c>
      <c r="T110" s="25">
        <v>0</v>
      </c>
      <c r="U110" s="25">
        <v>0</v>
      </c>
      <c r="V110" s="25">
        <f t="shared" si="4"/>
        <v>642.82000000000005</v>
      </c>
      <c r="W110" s="25">
        <v>0</v>
      </c>
      <c r="X110" s="25">
        <v>0</v>
      </c>
      <c r="Y110" s="25">
        <v>0</v>
      </c>
      <c r="Z110" s="25">
        <v>0</v>
      </c>
      <c r="AA110" s="25">
        <v>642.82000000000005</v>
      </c>
      <c r="AB110" s="25">
        <v>0</v>
      </c>
      <c r="AC110" s="25">
        <v>0</v>
      </c>
      <c r="AD110" s="25" t="s">
        <v>21</v>
      </c>
      <c r="AE110" s="25">
        <v>0</v>
      </c>
      <c r="AF110" s="25">
        <v>0</v>
      </c>
      <c r="AG110" s="25" t="s">
        <v>21</v>
      </c>
      <c r="AH110" s="25" t="s">
        <v>21</v>
      </c>
      <c r="AI110" s="25" t="s">
        <v>21</v>
      </c>
    </row>
    <row r="111" spans="1:35" s="15" customFormat="1" ht="36" x14ac:dyDescent="0.15">
      <c r="A111" s="14" t="s">
        <v>130</v>
      </c>
      <c r="B111" s="14">
        <v>10104</v>
      </c>
      <c r="C111" s="14" t="s">
        <v>31</v>
      </c>
      <c r="D111" s="14">
        <v>1950</v>
      </c>
      <c r="E111" s="14" t="s">
        <v>128</v>
      </c>
      <c r="F111" s="22">
        <v>661.8</v>
      </c>
      <c r="G111" s="22">
        <v>661.8</v>
      </c>
      <c r="H111" s="22">
        <v>0</v>
      </c>
      <c r="I111" s="22" t="s">
        <v>33</v>
      </c>
      <c r="J111" s="22">
        <v>0</v>
      </c>
      <c r="K111" s="23" t="s">
        <v>21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4">
        <v>0</v>
      </c>
      <c r="T111" s="25">
        <v>0</v>
      </c>
      <c r="U111" s="25">
        <v>0</v>
      </c>
      <c r="V111" s="25">
        <f t="shared" si="4"/>
        <v>661.8</v>
      </c>
      <c r="W111" s="25">
        <v>0</v>
      </c>
      <c r="X111" s="25">
        <v>0</v>
      </c>
      <c r="Y111" s="25">
        <v>0</v>
      </c>
      <c r="Z111" s="25">
        <v>0</v>
      </c>
      <c r="AA111" s="25">
        <v>661.8</v>
      </c>
      <c r="AB111" s="25">
        <v>0</v>
      </c>
      <c r="AC111" s="25">
        <v>0</v>
      </c>
      <c r="AD111" s="25" t="s">
        <v>21</v>
      </c>
      <c r="AE111" s="25">
        <v>0</v>
      </c>
      <c r="AF111" s="25">
        <v>0</v>
      </c>
      <c r="AG111" s="25" t="s">
        <v>21</v>
      </c>
      <c r="AH111" s="25" t="s">
        <v>21</v>
      </c>
      <c r="AI111" s="25" t="s">
        <v>21</v>
      </c>
    </row>
    <row r="112" spans="1:35" s="15" customFormat="1" ht="36" x14ac:dyDescent="0.15">
      <c r="A112" s="14" t="s">
        <v>285</v>
      </c>
      <c r="B112" s="14">
        <v>10105</v>
      </c>
      <c r="C112" s="14" t="s">
        <v>31</v>
      </c>
      <c r="D112" s="14">
        <v>1950</v>
      </c>
      <c r="E112" s="14" t="s">
        <v>24</v>
      </c>
      <c r="F112" s="22">
        <v>76</v>
      </c>
      <c r="G112" s="22">
        <v>76</v>
      </c>
      <c r="H112" s="22">
        <v>0</v>
      </c>
      <c r="I112" s="22" t="s">
        <v>33</v>
      </c>
      <c r="J112" s="22">
        <v>0</v>
      </c>
      <c r="K112" s="23" t="s">
        <v>21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4">
        <v>0</v>
      </c>
      <c r="T112" s="25">
        <v>0</v>
      </c>
      <c r="U112" s="25">
        <v>0</v>
      </c>
      <c r="V112" s="25">
        <f t="shared" si="4"/>
        <v>76</v>
      </c>
      <c r="W112" s="25">
        <v>0</v>
      </c>
      <c r="X112" s="25">
        <v>0</v>
      </c>
      <c r="Y112" s="25">
        <v>0</v>
      </c>
      <c r="Z112" s="25">
        <v>0</v>
      </c>
      <c r="AA112" s="25">
        <v>76</v>
      </c>
      <c r="AB112" s="25">
        <v>0</v>
      </c>
      <c r="AC112" s="25">
        <v>0</v>
      </c>
      <c r="AD112" s="25" t="s">
        <v>21</v>
      </c>
      <c r="AE112" s="25">
        <v>0</v>
      </c>
      <c r="AF112" s="25">
        <v>0</v>
      </c>
      <c r="AG112" s="25" t="s">
        <v>21</v>
      </c>
      <c r="AH112" s="25" t="s">
        <v>21</v>
      </c>
      <c r="AI112" s="25" t="s">
        <v>21</v>
      </c>
    </row>
    <row r="113" spans="1:35" s="15" customFormat="1" ht="36" x14ac:dyDescent="0.15">
      <c r="A113" s="14" t="s">
        <v>286</v>
      </c>
      <c r="B113" s="14">
        <v>10106</v>
      </c>
      <c r="C113" s="14" t="s">
        <v>26</v>
      </c>
      <c r="D113" s="14">
        <v>1970</v>
      </c>
      <c r="E113" s="14" t="s">
        <v>27</v>
      </c>
      <c r="F113" s="22">
        <v>133.4</v>
      </c>
      <c r="G113" s="22">
        <v>133.4</v>
      </c>
      <c r="H113" s="22">
        <v>0</v>
      </c>
      <c r="I113" s="22" t="s">
        <v>33</v>
      </c>
      <c r="J113" s="22">
        <v>0</v>
      </c>
      <c r="K113" s="23" t="s">
        <v>21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4">
        <v>0</v>
      </c>
      <c r="T113" s="25">
        <v>0</v>
      </c>
      <c r="U113" s="25">
        <v>0</v>
      </c>
      <c r="V113" s="25">
        <f t="shared" si="4"/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133.4</v>
      </c>
      <c r="AD113" s="25" t="s">
        <v>21</v>
      </c>
      <c r="AE113" s="25">
        <v>0</v>
      </c>
      <c r="AF113" s="25">
        <v>0</v>
      </c>
      <c r="AG113" s="25" t="s">
        <v>21</v>
      </c>
      <c r="AH113" s="25" t="s">
        <v>21</v>
      </c>
      <c r="AI113" s="25" t="s">
        <v>21</v>
      </c>
    </row>
    <row r="114" spans="1:35" s="15" customFormat="1" ht="36" x14ac:dyDescent="0.15">
      <c r="A114" s="16" t="s">
        <v>370</v>
      </c>
      <c r="B114" s="14">
        <v>10107</v>
      </c>
      <c r="C114" s="14" t="s">
        <v>31</v>
      </c>
      <c r="D114" s="14">
        <v>1987</v>
      </c>
      <c r="E114" s="14" t="s">
        <v>128</v>
      </c>
      <c r="F114" s="22">
        <v>3447.01</v>
      </c>
      <c r="G114" s="22">
        <v>3447.01</v>
      </c>
      <c r="H114" s="22">
        <v>0</v>
      </c>
      <c r="I114" s="22">
        <v>3</v>
      </c>
      <c r="J114" s="22">
        <v>0</v>
      </c>
      <c r="K114" s="23" t="s">
        <v>21</v>
      </c>
      <c r="L114" s="28">
        <v>376.71</v>
      </c>
      <c r="M114" s="23">
        <v>0</v>
      </c>
      <c r="N114" s="23">
        <v>0</v>
      </c>
      <c r="O114" s="28">
        <v>376.71</v>
      </c>
      <c r="P114" s="23">
        <v>0</v>
      </c>
      <c r="Q114" s="23">
        <v>0</v>
      </c>
      <c r="R114" s="23">
        <v>0</v>
      </c>
      <c r="S114" s="29">
        <v>2978.33</v>
      </c>
      <c r="T114" s="27">
        <v>477.88</v>
      </c>
      <c r="U114" s="27">
        <v>2500.4499999999998</v>
      </c>
      <c r="V114" s="25">
        <f t="shared" si="4"/>
        <v>91.97</v>
      </c>
      <c r="W114" s="25">
        <v>0</v>
      </c>
      <c r="X114" s="25">
        <v>0</v>
      </c>
      <c r="Y114" s="25">
        <v>0</v>
      </c>
      <c r="Z114" s="25">
        <v>0</v>
      </c>
      <c r="AA114" s="27">
        <v>91.97</v>
      </c>
      <c r="AB114" s="25">
        <v>0</v>
      </c>
      <c r="AC114" s="27">
        <v>0</v>
      </c>
      <c r="AD114" s="25" t="s">
        <v>21</v>
      </c>
      <c r="AE114" s="25">
        <v>0</v>
      </c>
      <c r="AF114" s="25">
        <v>0</v>
      </c>
      <c r="AG114" s="25" t="s">
        <v>21</v>
      </c>
      <c r="AH114" s="25" t="s">
        <v>21</v>
      </c>
      <c r="AI114" s="25" t="s">
        <v>21</v>
      </c>
    </row>
    <row r="115" spans="1:35" s="15" customFormat="1" ht="24" x14ac:dyDescent="0.15">
      <c r="A115" s="14" t="s">
        <v>287</v>
      </c>
      <c r="B115" s="14">
        <v>10108</v>
      </c>
      <c r="C115" s="14" t="s">
        <v>26</v>
      </c>
      <c r="D115" s="14">
        <v>1949</v>
      </c>
      <c r="E115" s="14" t="s">
        <v>27</v>
      </c>
      <c r="F115" s="22">
        <v>3736.6</v>
      </c>
      <c r="G115" s="22">
        <v>3736.6</v>
      </c>
      <c r="H115" s="22">
        <v>0</v>
      </c>
      <c r="I115" s="22" t="s">
        <v>28</v>
      </c>
      <c r="J115" s="22">
        <v>0</v>
      </c>
      <c r="K115" s="23" t="s">
        <v>21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4">
        <v>0</v>
      </c>
      <c r="T115" s="25">
        <v>0</v>
      </c>
      <c r="U115" s="25">
        <v>0</v>
      </c>
      <c r="V115" s="25">
        <f t="shared" si="4"/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3736.6</v>
      </c>
      <c r="AD115" s="25" t="s">
        <v>21</v>
      </c>
      <c r="AE115" s="25">
        <v>0</v>
      </c>
      <c r="AF115" s="25">
        <v>0</v>
      </c>
      <c r="AG115" s="25" t="s">
        <v>21</v>
      </c>
      <c r="AH115" s="25" t="s">
        <v>21</v>
      </c>
      <c r="AI115" s="25" t="s">
        <v>21</v>
      </c>
    </row>
    <row r="116" spans="1:35" s="15" customFormat="1" ht="24" x14ac:dyDescent="0.15">
      <c r="A116" s="14" t="s">
        <v>131</v>
      </c>
      <c r="B116" s="14">
        <v>10109</v>
      </c>
      <c r="C116" s="14" t="s">
        <v>26</v>
      </c>
      <c r="D116" s="14">
        <v>1949</v>
      </c>
      <c r="E116" s="14" t="s">
        <v>27</v>
      </c>
      <c r="F116" s="22">
        <v>2076.1999999999998</v>
      </c>
      <c r="G116" s="22">
        <v>2076.1999999999998</v>
      </c>
      <c r="H116" s="22">
        <v>0</v>
      </c>
      <c r="I116" s="22" t="s">
        <v>28</v>
      </c>
      <c r="J116" s="22">
        <v>0</v>
      </c>
      <c r="K116" s="23" t="s">
        <v>21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4">
        <v>0</v>
      </c>
      <c r="T116" s="25">
        <v>0</v>
      </c>
      <c r="U116" s="25">
        <v>0</v>
      </c>
      <c r="V116" s="25">
        <f t="shared" si="4"/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2076.1999999999998</v>
      </c>
      <c r="AD116" s="25" t="s">
        <v>21</v>
      </c>
      <c r="AE116" s="25">
        <v>0</v>
      </c>
      <c r="AF116" s="25">
        <v>0</v>
      </c>
      <c r="AG116" s="25" t="s">
        <v>379</v>
      </c>
      <c r="AH116" s="25" t="s">
        <v>21</v>
      </c>
      <c r="AI116" s="25" t="s">
        <v>21</v>
      </c>
    </row>
    <row r="117" spans="1:35" s="15" customFormat="1" ht="24" x14ac:dyDescent="0.15">
      <c r="A117" s="14" t="s">
        <v>132</v>
      </c>
      <c r="B117" s="14">
        <v>10110</v>
      </c>
      <c r="C117" s="14" t="s">
        <v>26</v>
      </c>
      <c r="D117" s="14">
        <v>1949</v>
      </c>
      <c r="E117" s="14" t="s">
        <v>24</v>
      </c>
      <c r="F117" s="22">
        <v>2076.1999999999998</v>
      </c>
      <c r="G117" s="22">
        <v>2076.1999999999998</v>
      </c>
      <c r="H117" s="22">
        <v>0</v>
      </c>
      <c r="I117" s="22">
        <v>2</v>
      </c>
      <c r="J117" s="22">
        <v>0</v>
      </c>
      <c r="K117" s="23" t="s">
        <v>21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4">
        <v>0</v>
      </c>
      <c r="T117" s="25">
        <v>0</v>
      </c>
      <c r="U117" s="25">
        <v>0</v>
      </c>
      <c r="V117" s="25">
        <f t="shared" si="4"/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2076.1999999999998</v>
      </c>
      <c r="AD117" s="25" t="s">
        <v>21</v>
      </c>
      <c r="AE117" s="25">
        <v>0</v>
      </c>
      <c r="AF117" s="25">
        <v>0</v>
      </c>
      <c r="AG117" s="25" t="s">
        <v>379</v>
      </c>
      <c r="AH117" s="25" t="s">
        <v>21</v>
      </c>
      <c r="AI117" s="25" t="s">
        <v>21</v>
      </c>
    </row>
    <row r="118" spans="1:35" s="15" customFormat="1" ht="24" x14ac:dyDescent="0.15">
      <c r="A118" s="14" t="s">
        <v>133</v>
      </c>
      <c r="B118" s="14">
        <v>10111</v>
      </c>
      <c r="C118" s="14" t="s">
        <v>26</v>
      </c>
      <c r="D118" s="14">
        <v>1949</v>
      </c>
      <c r="E118" s="14" t="s">
        <v>27</v>
      </c>
      <c r="F118" s="22">
        <v>2671.8</v>
      </c>
      <c r="G118" s="22">
        <v>2671.8</v>
      </c>
      <c r="H118" s="22">
        <v>0</v>
      </c>
      <c r="I118" s="22" t="s">
        <v>28</v>
      </c>
      <c r="J118" s="22">
        <v>0</v>
      </c>
      <c r="K118" s="23" t="s">
        <v>21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4">
        <v>0</v>
      </c>
      <c r="T118" s="25">
        <v>0</v>
      </c>
      <c r="U118" s="25">
        <v>0</v>
      </c>
      <c r="V118" s="25">
        <f t="shared" si="4"/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2671.8</v>
      </c>
      <c r="AD118" s="25" t="s">
        <v>21</v>
      </c>
      <c r="AE118" s="25">
        <v>0</v>
      </c>
      <c r="AF118" s="25">
        <v>0</v>
      </c>
      <c r="AG118" s="25" t="s">
        <v>379</v>
      </c>
      <c r="AH118" s="25" t="s">
        <v>21</v>
      </c>
      <c r="AI118" s="25" t="s">
        <v>21</v>
      </c>
    </row>
    <row r="119" spans="1:35" s="15" customFormat="1" ht="24" x14ac:dyDescent="0.15">
      <c r="A119" s="14" t="s">
        <v>134</v>
      </c>
      <c r="B119" s="14">
        <v>10112</v>
      </c>
      <c r="C119" s="14" t="s">
        <v>26</v>
      </c>
      <c r="D119" s="14">
        <v>1949</v>
      </c>
      <c r="E119" s="14" t="s">
        <v>27</v>
      </c>
      <c r="F119" s="22">
        <v>1770.4</v>
      </c>
      <c r="G119" s="22">
        <v>1770.4</v>
      </c>
      <c r="H119" s="22">
        <v>0</v>
      </c>
      <c r="I119" s="22" t="s">
        <v>28</v>
      </c>
      <c r="J119" s="22">
        <v>0</v>
      </c>
      <c r="K119" s="23" t="s">
        <v>21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4">
        <v>0</v>
      </c>
      <c r="T119" s="25">
        <v>0</v>
      </c>
      <c r="U119" s="25">
        <v>0</v>
      </c>
      <c r="V119" s="25">
        <f t="shared" si="4"/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1770.4</v>
      </c>
      <c r="AD119" s="25" t="s">
        <v>21</v>
      </c>
      <c r="AE119" s="25">
        <v>0</v>
      </c>
      <c r="AF119" s="25">
        <v>0</v>
      </c>
      <c r="AG119" s="25" t="s">
        <v>379</v>
      </c>
      <c r="AH119" s="25" t="s">
        <v>21</v>
      </c>
      <c r="AI119" s="25" t="s">
        <v>21</v>
      </c>
    </row>
    <row r="120" spans="1:35" s="15" customFormat="1" ht="24" x14ac:dyDescent="0.15">
      <c r="A120" s="14" t="s">
        <v>135</v>
      </c>
      <c r="B120" s="14">
        <v>10113</v>
      </c>
      <c r="C120" s="14" t="s">
        <v>26</v>
      </c>
      <c r="D120" s="14">
        <v>1970</v>
      </c>
      <c r="E120" s="14" t="s">
        <v>27</v>
      </c>
      <c r="F120" s="22">
        <v>83.3</v>
      </c>
      <c r="G120" s="22">
        <v>83.3</v>
      </c>
      <c r="H120" s="22">
        <v>0</v>
      </c>
      <c r="I120" s="22" t="s">
        <v>33</v>
      </c>
      <c r="J120" s="22">
        <v>0</v>
      </c>
      <c r="K120" s="23" t="s">
        <v>21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4">
        <v>0</v>
      </c>
      <c r="T120" s="25">
        <v>0</v>
      </c>
      <c r="U120" s="25">
        <v>0</v>
      </c>
      <c r="V120" s="25">
        <f t="shared" si="4"/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83.3</v>
      </c>
      <c r="AD120" s="25" t="s">
        <v>21</v>
      </c>
      <c r="AE120" s="25">
        <v>0</v>
      </c>
      <c r="AF120" s="25">
        <v>0</v>
      </c>
      <c r="AG120" s="25" t="s">
        <v>21</v>
      </c>
      <c r="AH120" s="25" t="s">
        <v>21</v>
      </c>
      <c r="AI120" s="25" t="s">
        <v>21</v>
      </c>
    </row>
    <row r="121" spans="1:35" s="15" customFormat="1" ht="24" x14ac:dyDescent="0.15">
      <c r="A121" s="14" t="s">
        <v>136</v>
      </c>
      <c r="B121" s="14">
        <v>10114</v>
      </c>
      <c r="C121" s="14" t="s">
        <v>26</v>
      </c>
      <c r="D121" s="14">
        <v>1970</v>
      </c>
      <c r="E121" s="14" t="s">
        <v>27</v>
      </c>
      <c r="F121" s="22">
        <v>33.4</v>
      </c>
      <c r="G121" s="22">
        <v>33.4</v>
      </c>
      <c r="H121" s="22">
        <v>0</v>
      </c>
      <c r="I121" s="22" t="s">
        <v>33</v>
      </c>
      <c r="J121" s="22">
        <v>0</v>
      </c>
      <c r="K121" s="23" t="s">
        <v>21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4">
        <v>0</v>
      </c>
      <c r="T121" s="25">
        <v>0</v>
      </c>
      <c r="U121" s="25">
        <v>0</v>
      </c>
      <c r="V121" s="25">
        <f t="shared" si="4"/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33.4</v>
      </c>
      <c r="AD121" s="25" t="s">
        <v>21</v>
      </c>
      <c r="AE121" s="25">
        <v>0</v>
      </c>
      <c r="AF121" s="25">
        <v>0</v>
      </c>
      <c r="AG121" s="25" t="s">
        <v>21</v>
      </c>
      <c r="AH121" s="25" t="s">
        <v>21</v>
      </c>
      <c r="AI121" s="25" t="s">
        <v>21</v>
      </c>
    </row>
    <row r="122" spans="1:35" s="15" customFormat="1" ht="24" x14ac:dyDescent="0.15">
      <c r="A122" s="14" t="s">
        <v>137</v>
      </c>
      <c r="B122" s="14">
        <v>10115</v>
      </c>
      <c r="C122" s="14" t="s">
        <v>26</v>
      </c>
      <c r="D122" s="14">
        <v>1949</v>
      </c>
      <c r="E122" s="14" t="s">
        <v>27</v>
      </c>
      <c r="F122" s="22">
        <v>37.4</v>
      </c>
      <c r="G122" s="22">
        <v>37.4</v>
      </c>
      <c r="H122" s="22">
        <v>0</v>
      </c>
      <c r="I122" s="22" t="s">
        <v>28</v>
      </c>
      <c r="J122" s="22">
        <v>0</v>
      </c>
      <c r="K122" s="23" t="s">
        <v>21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4">
        <v>0</v>
      </c>
      <c r="T122" s="25">
        <v>0</v>
      </c>
      <c r="U122" s="25">
        <v>0</v>
      </c>
      <c r="V122" s="25">
        <f t="shared" si="4"/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37.4</v>
      </c>
      <c r="AD122" s="25" t="s">
        <v>21</v>
      </c>
      <c r="AE122" s="25">
        <v>0</v>
      </c>
      <c r="AF122" s="25">
        <v>0</v>
      </c>
      <c r="AG122" s="25" t="s">
        <v>21</v>
      </c>
      <c r="AH122" s="25" t="s">
        <v>21</v>
      </c>
      <c r="AI122" s="25" t="s">
        <v>21</v>
      </c>
    </row>
    <row r="123" spans="1:35" s="15" customFormat="1" ht="24" x14ac:dyDescent="0.15">
      <c r="A123" s="14" t="s">
        <v>138</v>
      </c>
      <c r="B123" s="14">
        <v>10116</v>
      </c>
      <c r="C123" s="14" t="s">
        <v>26</v>
      </c>
      <c r="D123" s="14">
        <v>1949</v>
      </c>
      <c r="E123" s="14" t="s">
        <v>27</v>
      </c>
      <c r="F123" s="22">
        <v>1770.4</v>
      </c>
      <c r="G123" s="22">
        <v>1770.4</v>
      </c>
      <c r="H123" s="22">
        <v>0</v>
      </c>
      <c r="I123" s="22" t="s">
        <v>28</v>
      </c>
      <c r="J123" s="22">
        <v>0</v>
      </c>
      <c r="K123" s="23" t="s">
        <v>21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4">
        <v>0</v>
      </c>
      <c r="T123" s="25">
        <v>0</v>
      </c>
      <c r="U123" s="25">
        <v>0</v>
      </c>
      <c r="V123" s="25">
        <f t="shared" si="4"/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1770.4</v>
      </c>
      <c r="AD123" s="25" t="s">
        <v>21</v>
      </c>
      <c r="AE123" s="25">
        <v>0</v>
      </c>
      <c r="AF123" s="25">
        <v>0</v>
      </c>
      <c r="AG123" s="25" t="s">
        <v>379</v>
      </c>
      <c r="AH123" s="25" t="s">
        <v>21</v>
      </c>
      <c r="AI123" s="25" t="s">
        <v>21</v>
      </c>
    </row>
    <row r="124" spans="1:35" s="15" customFormat="1" ht="24" x14ac:dyDescent="0.15">
      <c r="A124" s="14" t="s">
        <v>139</v>
      </c>
      <c r="B124" s="14">
        <v>10117</v>
      </c>
      <c r="C124" s="14" t="s">
        <v>26</v>
      </c>
      <c r="D124" s="14">
        <v>1949</v>
      </c>
      <c r="E124" s="14" t="s">
        <v>24</v>
      </c>
      <c r="F124" s="22">
        <v>171</v>
      </c>
      <c r="G124" s="22">
        <v>171</v>
      </c>
      <c r="H124" s="22">
        <v>0</v>
      </c>
      <c r="I124" s="22">
        <v>1</v>
      </c>
      <c r="J124" s="22">
        <v>0</v>
      </c>
      <c r="K124" s="23" t="s">
        <v>21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4">
        <v>0</v>
      </c>
      <c r="T124" s="25">
        <v>0</v>
      </c>
      <c r="U124" s="25">
        <v>0</v>
      </c>
      <c r="V124" s="25">
        <f t="shared" si="4"/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171</v>
      </c>
      <c r="AD124" s="25" t="s">
        <v>21</v>
      </c>
      <c r="AE124" s="25">
        <v>0</v>
      </c>
      <c r="AF124" s="25">
        <v>0</v>
      </c>
      <c r="AG124" s="25" t="s">
        <v>21</v>
      </c>
      <c r="AH124" s="25" t="s">
        <v>21</v>
      </c>
      <c r="AI124" s="25" t="s">
        <v>21</v>
      </c>
    </row>
    <row r="125" spans="1:35" s="15" customFormat="1" ht="24" x14ac:dyDescent="0.15">
      <c r="A125" s="14" t="s">
        <v>140</v>
      </c>
      <c r="B125" s="14">
        <v>10118</v>
      </c>
      <c r="C125" s="14" t="s">
        <v>26</v>
      </c>
      <c r="D125" s="14">
        <v>1949</v>
      </c>
      <c r="E125" s="14" t="s">
        <v>24</v>
      </c>
      <c r="F125" s="22">
        <v>33</v>
      </c>
      <c r="G125" s="22">
        <v>33</v>
      </c>
      <c r="H125" s="22">
        <v>0</v>
      </c>
      <c r="I125" s="22">
        <v>1</v>
      </c>
      <c r="J125" s="22">
        <v>0</v>
      </c>
      <c r="K125" s="23" t="s">
        <v>21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4">
        <v>0</v>
      </c>
      <c r="T125" s="25">
        <v>0</v>
      </c>
      <c r="U125" s="25">
        <v>0</v>
      </c>
      <c r="V125" s="25">
        <f t="shared" si="4"/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33</v>
      </c>
      <c r="AD125" s="25" t="s">
        <v>21</v>
      </c>
      <c r="AE125" s="25">
        <v>0</v>
      </c>
      <c r="AF125" s="25">
        <v>0</v>
      </c>
      <c r="AG125" s="25" t="s">
        <v>21</v>
      </c>
      <c r="AH125" s="25" t="s">
        <v>21</v>
      </c>
      <c r="AI125" s="25" t="s">
        <v>21</v>
      </c>
    </row>
    <row r="126" spans="1:35" s="15" customFormat="1" ht="36" x14ac:dyDescent="0.15">
      <c r="A126" s="14" t="s">
        <v>288</v>
      </c>
      <c r="B126" s="14">
        <v>10119</v>
      </c>
      <c r="C126" s="14" t="s">
        <v>31</v>
      </c>
      <c r="D126" s="14">
        <v>2007</v>
      </c>
      <c r="E126" s="14" t="s">
        <v>24</v>
      </c>
      <c r="F126" s="22">
        <v>24213</v>
      </c>
      <c r="G126" s="22">
        <v>18638</v>
      </c>
      <c r="H126" s="22">
        <v>5575</v>
      </c>
      <c r="I126" s="22">
        <v>11</v>
      </c>
      <c r="J126" s="22">
        <v>2</v>
      </c>
      <c r="K126" s="23" t="s">
        <v>21</v>
      </c>
      <c r="L126" s="23">
        <v>24213</v>
      </c>
      <c r="M126" s="23">
        <v>0</v>
      </c>
      <c r="N126" s="23">
        <v>0</v>
      </c>
      <c r="O126" s="23">
        <v>0</v>
      </c>
      <c r="P126" s="23">
        <v>24213</v>
      </c>
      <c r="Q126" s="23">
        <v>0</v>
      </c>
      <c r="R126" s="23">
        <v>0</v>
      </c>
      <c r="S126" s="24">
        <v>0</v>
      </c>
      <c r="T126" s="25">
        <v>0</v>
      </c>
      <c r="U126" s="25">
        <v>0</v>
      </c>
      <c r="V126" s="25">
        <f t="shared" si="4"/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 t="s">
        <v>21</v>
      </c>
      <c r="AE126" s="25">
        <v>0</v>
      </c>
      <c r="AF126" s="25">
        <v>0</v>
      </c>
      <c r="AG126" s="25" t="s">
        <v>21</v>
      </c>
      <c r="AH126" s="25" t="s">
        <v>21</v>
      </c>
      <c r="AI126" s="25" t="s">
        <v>21</v>
      </c>
    </row>
    <row r="127" spans="1:35" s="15" customFormat="1" ht="24" x14ac:dyDescent="0.15">
      <c r="A127" s="14" t="s">
        <v>289</v>
      </c>
      <c r="B127" s="14">
        <v>10120</v>
      </c>
      <c r="C127" s="14" t="s">
        <v>26</v>
      </c>
      <c r="D127" s="14">
        <v>1949</v>
      </c>
      <c r="E127" s="14" t="s">
        <v>27</v>
      </c>
      <c r="F127" s="22">
        <v>470.7</v>
      </c>
      <c r="G127" s="22">
        <v>470.7</v>
      </c>
      <c r="H127" s="22">
        <v>0</v>
      </c>
      <c r="I127" s="22" t="s">
        <v>33</v>
      </c>
      <c r="J127" s="22">
        <v>0</v>
      </c>
      <c r="K127" s="23" t="s">
        <v>21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4">
        <v>0</v>
      </c>
      <c r="T127" s="25">
        <v>0</v>
      </c>
      <c r="U127" s="25">
        <v>0</v>
      </c>
      <c r="V127" s="25">
        <f t="shared" si="4"/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470.7</v>
      </c>
      <c r="AD127" s="25" t="s">
        <v>21</v>
      </c>
      <c r="AE127" s="25">
        <v>0</v>
      </c>
      <c r="AF127" s="25">
        <v>0</v>
      </c>
      <c r="AG127" s="25" t="s">
        <v>21</v>
      </c>
      <c r="AH127" s="25" t="s">
        <v>21</v>
      </c>
      <c r="AI127" s="25" t="s">
        <v>21</v>
      </c>
    </row>
    <row r="128" spans="1:35" s="15" customFormat="1" ht="36" x14ac:dyDescent="0.15">
      <c r="A128" s="14" t="s">
        <v>290</v>
      </c>
      <c r="B128" s="14">
        <v>10121</v>
      </c>
      <c r="C128" s="14" t="s">
        <v>31</v>
      </c>
      <c r="D128" s="14">
        <v>1950</v>
      </c>
      <c r="E128" s="14" t="s">
        <v>86</v>
      </c>
      <c r="F128" s="22">
        <v>144.5</v>
      </c>
      <c r="G128" s="22">
        <v>144.5</v>
      </c>
      <c r="H128" s="22">
        <v>0</v>
      </c>
      <c r="I128" s="22" t="s">
        <v>33</v>
      </c>
      <c r="J128" s="22">
        <v>0</v>
      </c>
      <c r="K128" s="23" t="s">
        <v>21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4">
        <v>0</v>
      </c>
      <c r="T128" s="25">
        <v>0</v>
      </c>
      <c r="U128" s="25">
        <v>0</v>
      </c>
      <c r="V128" s="25">
        <f t="shared" si="4"/>
        <v>144.5</v>
      </c>
      <c r="W128" s="25">
        <v>0</v>
      </c>
      <c r="X128" s="25">
        <v>144.5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 t="s">
        <v>21</v>
      </c>
      <c r="AE128" s="25">
        <v>0</v>
      </c>
      <c r="AF128" s="25">
        <v>0</v>
      </c>
      <c r="AG128" s="25" t="s">
        <v>21</v>
      </c>
      <c r="AH128" s="25" t="s">
        <v>21</v>
      </c>
      <c r="AI128" s="25" t="s">
        <v>21</v>
      </c>
    </row>
    <row r="129" spans="1:35" s="15" customFormat="1" ht="48" x14ac:dyDescent="0.15">
      <c r="A129" s="16" t="s">
        <v>371</v>
      </c>
      <c r="B129" s="14">
        <v>10122</v>
      </c>
      <c r="C129" s="14" t="s">
        <v>141</v>
      </c>
      <c r="D129" s="14">
        <v>1998</v>
      </c>
      <c r="E129" s="14" t="s">
        <v>24</v>
      </c>
      <c r="F129" s="22">
        <v>1317.6</v>
      </c>
      <c r="G129" s="22">
        <v>1317.6</v>
      </c>
      <c r="H129" s="22">
        <v>0</v>
      </c>
      <c r="I129" s="22">
        <v>4</v>
      </c>
      <c r="J129" s="22">
        <v>0</v>
      </c>
      <c r="K129" s="23" t="s">
        <v>21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4">
        <v>0</v>
      </c>
      <c r="T129" s="25">
        <v>0</v>
      </c>
      <c r="U129" s="25">
        <v>0</v>
      </c>
      <c r="V129" s="25">
        <f t="shared" si="4"/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1317.6</v>
      </c>
      <c r="AD129" s="25" t="s">
        <v>21</v>
      </c>
      <c r="AE129" s="25">
        <v>0</v>
      </c>
      <c r="AF129" s="25">
        <v>0</v>
      </c>
      <c r="AG129" s="25" t="s">
        <v>21</v>
      </c>
      <c r="AH129" s="25" t="s">
        <v>21</v>
      </c>
      <c r="AI129" s="25" t="s">
        <v>21</v>
      </c>
    </row>
    <row r="130" spans="1:35" s="15" customFormat="1" ht="48" x14ac:dyDescent="0.15">
      <c r="A130" s="16" t="s">
        <v>291</v>
      </c>
      <c r="B130" s="14">
        <v>10123</v>
      </c>
      <c r="C130" s="14" t="s">
        <v>141</v>
      </c>
      <c r="D130" s="14">
        <v>1997</v>
      </c>
      <c r="E130" s="14" t="s">
        <v>24</v>
      </c>
      <c r="F130" s="22">
        <v>2489.2199999999998</v>
      </c>
      <c r="G130" s="22">
        <v>2489.2199999999998</v>
      </c>
      <c r="H130" s="22">
        <v>0</v>
      </c>
      <c r="I130" s="22">
        <v>3</v>
      </c>
      <c r="J130" s="22">
        <v>0</v>
      </c>
      <c r="K130" s="23" t="s">
        <v>21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4">
        <v>0</v>
      </c>
      <c r="T130" s="25">
        <v>0</v>
      </c>
      <c r="U130" s="25">
        <v>0</v>
      </c>
      <c r="V130" s="25">
        <f t="shared" si="4"/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2489.2199999999998</v>
      </c>
      <c r="AD130" s="25" t="s">
        <v>21</v>
      </c>
      <c r="AE130" s="25">
        <v>0</v>
      </c>
      <c r="AF130" s="25">
        <v>0</v>
      </c>
      <c r="AG130" s="25" t="s">
        <v>21</v>
      </c>
      <c r="AH130" s="25" t="s">
        <v>21</v>
      </c>
      <c r="AI130" s="25" t="s">
        <v>21</v>
      </c>
    </row>
    <row r="131" spans="1:35" s="15" customFormat="1" ht="48" x14ac:dyDescent="0.15">
      <c r="A131" s="14" t="s">
        <v>292</v>
      </c>
      <c r="B131" s="14">
        <v>10124</v>
      </c>
      <c r="C131" s="14" t="s">
        <v>141</v>
      </c>
      <c r="D131" s="14">
        <v>1999</v>
      </c>
      <c r="E131" s="14" t="s">
        <v>24</v>
      </c>
      <c r="F131" s="22">
        <v>646</v>
      </c>
      <c r="G131" s="22">
        <v>451</v>
      </c>
      <c r="H131" s="22">
        <v>195</v>
      </c>
      <c r="I131" s="22">
        <v>2</v>
      </c>
      <c r="J131" s="22">
        <v>1</v>
      </c>
      <c r="K131" s="23" t="s">
        <v>21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4">
        <v>0</v>
      </c>
      <c r="T131" s="25">
        <v>0</v>
      </c>
      <c r="U131" s="25">
        <v>0</v>
      </c>
      <c r="V131" s="25">
        <f t="shared" si="4"/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646</v>
      </c>
      <c r="AD131" s="25" t="s">
        <v>21</v>
      </c>
      <c r="AE131" s="25">
        <v>0</v>
      </c>
      <c r="AF131" s="25">
        <v>0</v>
      </c>
      <c r="AG131" s="25" t="s">
        <v>21</v>
      </c>
      <c r="AH131" s="25" t="s">
        <v>21</v>
      </c>
      <c r="AI131" s="25" t="s">
        <v>21</v>
      </c>
    </row>
    <row r="132" spans="1:35" s="15" customFormat="1" ht="36" x14ac:dyDescent="0.15">
      <c r="A132" s="14" t="s">
        <v>293</v>
      </c>
      <c r="B132" s="14">
        <v>10125</v>
      </c>
      <c r="C132" s="14" t="s">
        <v>31</v>
      </c>
      <c r="D132" s="14">
        <v>1970</v>
      </c>
      <c r="E132" s="14" t="s">
        <v>53</v>
      </c>
      <c r="F132" s="22">
        <v>16.100000000000001</v>
      </c>
      <c r="G132" s="22">
        <v>16.100000000000001</v>
      </c>
      <c r="H132" s="22">
        <v>0</v>
      </c>
      <c r="I132" s="22" t="s">
        <v>33</v>
      </c>
      <c r="J132" s="22">
        <v>0</v>
      </c>
      <c r="K132" s="23" t="s">
        <v>21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4">
        <v>0</v>
      </c>
      <c r="T132" s="25">
        <v>0</v>
      </c>
      <c r="U132" s="25">
        <v>0</v>
      </c>
      <c r="V132" s="25">
        <f t="shared" si="4"/>
        <v>16.100000000000001</v>
      </c>
      <c r="W132" s="25">
        <v>0</v>
      </c>
      <c r="X132" s="25">
        <v>0</v>
      </c>
      <c r="Y132" s="25">
        <v>0</v>
      </c>
      <c r="Z132" s="25">
        <v>0</v>
      </c>
      <c r="AA132" s="25">
        <v>16.100000000000001</v>
      </c>
      <c r="AB132" s="25">
        <v>0</v>
      </c>
      <c r="AC132" s="25">
        <v>0</v>
      </c>
      <c r="AD132" s="25" t="s">
        <v>21</v>
      </c>
      <c r="AE132" s="25">
        <v>0</v>
      </c>
      <c r="AF132" s="25">
        <v>0</v>
      </c>
      <c r="AG132" s="25" t="s">
        <v>21</v>
      </c>
      <c r="AH132" s="25" t="s">
        <v>21</v>
      </c>
      <c r="AI132" s="25" t="s">
        <v>21</v>
      </c>
    </row>
    <row r="133" spans="1:35" s="15" customFormat="1" ht="36" x14ac:dyDescent="0.15">
      <c r="A133" s="14" t="s">
        <v>142</v>
      </c>
      <c r="B133" s="14">
        <v>10126</v>
      </c>
      <c r="C133" s="14" t="s">
        <v>31</v>
      </c>
      <c r="D133" s="14">
        <v>1970</v>
      </c>
      <c r="E133" s="14" t="s">
        <v>53</v>
      </c>
      <c r="F133" s="22">
        <v>171.6</v>
      </c>
      <c r="G133" s="22">
        <v>171.6</v>
      </c>
      <c r="H133" s="22">
        <v>0</v>
      </c>
      <c r="I133" s="22" t="s">
        <v>33</v>
      </c>
      <c r="J133" s="22">
        <v>0</v>
      </c>
      <c r="K133" s="23" t="s">
        <v>21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4">
        <v>0</v>
      </c>
      <c r="T133" s="25">
        <v>0</v>
      </c>
      <c r="U133" s="25">
        <v>0</v>
      </c>
      <c r="V133" s="25">
        <f t="shared" si="4"/>
        <v>171.6</v>
      </c>
      <c r="W133" s="25">
        <v>0</v>
      </c>
      <c r="X133" s="25">
        <v>0</v>
      </c>
      <c r="Y133" s="25">
        <v>0</v>
      </c>
      <c r="Z133" s="25">
        <v>0</v>
      </c>
      <c r="AA133" s="25">
        <v>171.6</v>
      </c>
      <c r="AB133" s="25">
        <v>0</v>
      </c>
      <c r="AC133" s="25">
        <v>0</v>
      </c>
      <c r="AD133" s="25" t="s">
        <v>21</v>
      </c>
      <c r="AE133" s="25">
        <v>0</v>
      </c>
      <c r="AF133" s="25">
        <v>0</v>
      </c>
      <c r="AG133" s="25" t="s">
        <v>21</v>
      </c>
      <c r="AH133" s="25" t="s">
        <v>21</v>
      </c>
      <c r="AI133" s="25" t="s">
        <v>21</v>
      </c>
    </row>
    <row r="134" spans="1:35" s="15" customFormat="1" ht="24" x14ac:dyDescent="0.15">
      <c r="A134" s="16" t="s">
        <v>294</v>
      </c>
      <c r="B134" s="14">
        <v>10127</v>
      </c>
      <c r="C134" s="14" t="s">
        <v>26</v>
      </c>
      <c r="D134" s="14">
        <v>1970</v>
      </c>
      <c r="E134" s="14" t="s">
        <v>27</v>
      </c>
      <c r="F134" s="22">
        <v>66.2</v>
      </c>
      <c r="G134" s="22">
        <v>66.2</v>
      </c>
      <c r="H134" s="22">
        <v>0</v>
      </c>
      <c r="I134" s="22" t="s">
        <v>33</v>
      </c>
      <c r="J134" s="22">
        <v>0</v>
      </c>
      <c r="K134" s="23" t="s">
        <v>21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4">
        <v>0</v>
      </c>
      <c r="T134" s="25">
        <v>0</v>
      </c>
      <c r="U134" s="25">
        <v>0</v>
      </c>
      <c r="V134" s="25">
        <f t="shared" si="4"/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66.2</v>
      </c>
      <c r="AD134" s="25" t="s">
        <v>21</v>
      </c>
      <c r="AE134" s="25">
        <v>0</v>
      </c>
      <c r="AF134" s="25">
        <v>0</v>
      </c>
      <c r="AG134" s="25" t="s">
        <v>21</v>
      </c>
      <c r="AH134" s="25" t="s">
        <v>21</v>
      </c>
      <c r="AI134" s="25" t="s">
        <v>21</v>
      </c>
    </row>
    <row r="135" spans="1:35" s="15" customFormat="1" ht="48" x14ac:dyDescent="0.15">
      <c r="A135" s="16" t="s">
        <v>295</v>
      </c>
      <c r="B135" s="14">
        <v>10128</v>
      </c>
      <c r="C135" s="14" t="s">
        <v>141</v>
      </c>
      <c r="D135" s="14">
        <v>1998</v>
      </c>
      <c r="E135" s="14" t="s">
        <v>24</v>
      </c>
      <c r="F135" s="22">
        <v>5065.33</v>
      </c>
      <c r="G135" s="22">
        <v>5065.33</v>
      </c>
      <c r="H135" s="22">
        <v>0</v>
      </c>
      <c r="I135" s="22">
        <v>5</v>
      </c>
      <c r="J135" s="22">
        <v>0</v>
      </c>
      <c r="K135" s="23" t="s">
        <v>21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4">
        <v>0</v>
      </c>
      <c r="T135" s="25">
        <v>0</v>
      </c>
      <c r="U135" s="25">
        <v>0</v>
      </c>
      <c r="V135" s="25">
        <f t="shared" si="4"/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5065.33</v>
      </c>
      <c r="AD135" s="25" t="s">
        <v>21</v>
      </c>
      <c r="AE135" s="25">
        <v>0</v>
      </c>
      <c r="AF135" s="25">
        <v>0</v>
      </c>
      <c r="AG135" s="25" t="s">
        <v>21</v>
      </c>
      <c r="AH135" s="25" t="s">
        <v>21</v>
      </c>
      <c r="AI135" s="25" t="s">
        <v>21</v>
      </c>
    </row>
    <row r="136" spans="1:35" s="15" customFormat="1" ht="48" x14ac:dyDescent="0.15">
      <c r="A136" s="16" t="s">
        <v>296</v>
      </c>
      <c r="B136" s="14">
        <v>10129</v>
      </c>
      <c r="C136" s="14" t="s">
        <v>141</v>
      </c>
      <c r="D136" s="14">
        <v>1997</v>
      </c>
      <c r="E136" s="14" t="s">
        <v>24</v>
      </c>
      <c r="F136" s="22">
        <v>2932</v>
      </c>
      <c r="G136" s="22">
        <v>2932</v>
      </c>
      <c r="H136" s="22">
        <v>0</v>
      </c>
      <c r="I136" s="22">
        <v>5</v>
      </c>
      <c r="J136" s="22">
        <v>0</v>
      </c>
      <c r="K136" s="23" t="s">
        <v>21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4">
        <v>0</v>
      </c>
      <c r="T136" s="25">
        <v>0</v>
      </c>
      <c r="U136" s="25">
        <v>0</v>
      </c>
      <c r="V136" s="25">
        <f t="shared" ref="V136:V199" si="5">W136+X136+Y136+Z136+AA136</f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2932</v>
      </c>
      <c r="AD136" s="25" t="s">
        <v>21</v>
      </c>
      <c r="AE136" s="25">
        <v>0</v>
      </c>
      <c r="AF136" s="25">
        <v>0</v>
      </c>
      <c r="AG136" s="25" t="s">
        <v>21</v>
      </c>
      <c r="AH136" s="25" t="s">
        <v>21</v>
      </c>
      <c r="AI136" s="25" t="s">
        <v>21</v>
      </c>
    </row>
    <row r="137" spans="1:35" s="15" customFormat="1" ht="36" x14ac:dyDescent="0.15">
      <c r="A137" s="14" t="s">
        <v>297</v>
      </c>
      <c r="B137" s="14">
        <v>10130</v>
      </c>
      <c r="C137" s="14" t="s">
        <v>31</v>
      </c>
      <c r="D137" s="14">
        <v>1970</v>
      </c>
      <c r="E137" s="14" t="s">
        <v>143</v>
      </c>
      <c r="F137" s="22">
        <v>48.4</v>
      </c>
      <c r="G137" s="22">
        <v>48.4</v>
      </c>
      <c r="H137" s="22">
        <v>0</v>
      </c>
      <c r="I137" s="22">
        <v>1</v>
      </c>
      <c r="J137" s="22">
        <v>0</v>
      </c>
      <c r="K137" s="23" t="s">
        <v>21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4">
        <v>0</v>
      </c>
      <c r="T137" s="25">
        <v>0</v>
      </c>
      <c r="U137" s="25">
        <v>0</v>
      </c>
      <c r="V137" s="25">
        <f t="shared" si="5"/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48.4</v>
      </c>
      <c r="AD137" s="25" t="s">
        <v>21</v>
      </c>
      <c r="AE137" s="25">
        <v>0</v>
      </c>
      <c r="AF137" s="25">
        <v>0</v>
      </c>
      <c r="AG137" s="25" t="s">
        <v>21</v>
      </c>
      <c r="AH137" s="25" t="s">
        <v>21</v>
      </c>
      <c r="AI137" s="25" t="s">
        <v>21</v>
      </c>
    </row>
    <row r="138" spans="1:35" s="15" customFormat="1" ht="36" x14ac:dyDescent="0.15">
      <c r="A138" s="14" t="s">
        <v>144</v>
      </c>
      <c r="B138" s="14">
        <v>10131</v>
      </c>
      <c r="C138" s="14" t="s">
        <v>31</v>
      </c>
      <c r="D138" s="14">
        <v>1970</v>
      </c>
      <c r="E138" s="14" t="s">
        <v>143</v>
      </c>
      <c r="F138" s="22">
        <v>51.9</v>
      </c>
      <c r="G138" s="22">
        <v>51.9</v>
      </c>
      <c r="H138" s="22">
        <v>0</v>
      </c>
      <c r="I138" s="22">
        <v>1</v>
      </c>
      <c r="J138" s="22">
        <v>0</v>
      </c>
      <c r="K138" s="23" t="s">
        <v>21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4">
        <v>0</v>
      </c>
      <c r="T138" s="25">
        <v>0</v>
      </c>
      <c r="U138" s="25">
        <v>0</v>
      </c>
      <c r="V138" s="25">
        <f t="shared" si="5"/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51.9</v>
      </c>
      <c r="AD138" s="25" t="s">
        <v>21</v>
      </c>
      <c r="AE138" s="25">
        <v>0</v>
      </c>
      <c r="AF138" s="25">
        <v>0</v>
      </c>
      <c r="AG138" s="25" t="s">
        <v>21</v>
      </c>
      <c r="AH138" s="25" t="s">
        <v>21</v>
      </c>
      <c r="AI138" s="25" t="s">
        <v>21</v>
      </c>
    </row>
    <row r="139" spans="1:35" s="15" customFormat="1" ht="36" x14ac:dyDescent="0.15">
      <c r="A139" s="14" t="s">
        <v>298</v>
      </c>
      <c r="B139" s="14">
        <v>10132</v>
      </c>
      <c r="C139" s="14" t="s">
        <v>31</v>
      </c>
      <c r="D139" s="14">
        <v>1980</v>
      </c>
      <c r="E139" s="14" t="s">
        <v>51</v>
      </c>
      <c r="F139" s="22">
        <v>103.3</v>
      </c>
      <c r="G139" s="22">
        <v>103.3</v>
      </c>
      <c r="H139" s="22">
        <v>0</v>
      </c>
      <c r="I139" s="22">
        <v>1</v>
      </c>
      <c r="J139" s="22">
        <v>0</v>
      </c>
      <c r="K139" s="23" t="s">
        <v>21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4">
        <v>0</v>
      </c>
      <c r="T139" s="25">
        <v>0</v>
      </c>
      <c r="U139" s="25">
        <v>0</v>
      </c>
      <c r="V139" s="25">
        <f t="shared" si="5"/>
        <v>103.3</v>
      </c>
      <c r="W139" s="25">
        <v>0</v>
      </c>
      <c r="X139" s="25">
        <v>103.3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 t="s">
        <v>21</v>
      </c>
      <c r="AE139" s="25">
        <v>0</v>
      </c>
      <c r="AF139" s="25">
        <v>0</v>
      </c>
      <c r="AG139" s="25" t="s">
        <v>21</v>
      </c>
      <c r="AH139" s="25" t="s">
        <v>21</v>
      </c>
      <c r="AI139" s="25" t="s">
        <v>21</v>
      </c>
    </row>
    <row r="140" spans="1:35" s="15" customFormat="1" ht="36" x14ac:dyDescent="0.15">
      <c r="A140" s="14" t="s">
        <v>145</v>
      </c>
      <c r="B140" s="14">
        <v>10133</v>
      </c>
      <c r="C140" s="14" t="s">
        <v>31</v>
      </c>
      <c r="D140" s="14">
        <v>1981</v>
      </c>
      <c r="E140" s="14" t="s">
        <v>43</v>
      </c>
      <c r="F140" s="22">
        <v>3469</v>
      </c>
      <c r="G140" s="22">
        <v>3469</v>
      </c>
      <c r="H140" s="22">
        <v>0</v>
      </c>
      <c r="I140" s="22" t="s">
        <v>106</v>
      </c>
      <c r="J140" s="22">
        <v>0</v>
      </c>
      <c r="K140" s="23" t="s">
        <v>21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4">
        <v>0</v>
      </c>
      <c r="T140" s="25">
        <v>0</v>
      </c>
      <c r="U140" s="25">
        <v>0</v>
      </c>
      <c r="V140" s="25">
        <f t="shared" si="5"/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3469</v>
      </c>
      <c r="AC140" s="25">
        <v>0</v>
      </c>
      <c r="AD140" s="25" t="s">
        <v>21</v>
      </c>
      <c r="AE140" s="25">
        <v>0</v>
      </c>
      <c r="AF140" s="25">
        <v>0</v>
      </c>
      <c r="AG140" s="25" t="s">
        <v>21</v>
      </c>
      <c r="AH140" s="25" t="s">
        <v>21</v>
      </c>
      <c r="AI140" s="25" t="s">
        <v>21</v>
      </c>
    </row>
    <row r="141" spans="1:35" s="15" customFormat="1" ht="36" x14ac:dyDescent="0.15">
      <c r="A141" s="14" t="s">
        <v>146</v>
      </c>
      <c r="B141" s="14">
        <v>10134</v>
      </c>
      <c r="C141" s="14" t="s">
        <v>31</v>
      </c>
      <c r="D141" s="14">
        <v>1990</v>
      </c>
      <c r="E141" s="14" t="s">
        <v>24</v>
      </c>
      <c r="F141" s="22">
        <v>4518</v>
      </c>
      <c r="G141" s="22">
        <v>4518</v>
      </c>
      <c r="H141" s="22">
        <v>0</v>
      </c>
      <c r="I141" s="22" t="s">
        <v>89</v>
      </c>
      <c r="J141" s="22">
        <v>0</v>
      </c>
      <c r="K141" s="23" t="s">
        <v>21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4">
        <v>0</v>
      </c>
      <c r="T141" s="25">
        <v>0</v>
      </c>
      <c r="U141" s="25">
        <v>0</v>
      </c>
      <c r="V141" s="25">
        <f t="shared" si="5"/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4518</v>
      </c>
      <c r="AC141" s="25">
        <v>0</v>
      </c>
      <c r="AD141" s="25" t="s">
        <v>21</v>
      </c>
      <c r="AE141" s="25">
        <v>0</v>
      </c>
      <c r="AF141" s="25">
        <v>0</v>
      </c>
      <c r="AG141" s="25" t="s">
        <v>21</v>
      </c>
      <c r="AH141" s="25" t="s">
        <v>21</v>
      </c>
      <c r="AI141" s="25" t="s">
        <v>21</v>
      </c>
    </row>
    <row r="142" spans="1:35" s="15" customFormat="1" ht="36" x14ac:dyDescent="0.15">
      <c r="A142" s="14" t="s">
        <v>147</v>
      </c>
      <c r="B142" s="14">
        <v>10135</v>
      </c>
      <c r="C142" s="14" t="s">
        <v>31</v>
      </c>
      <c r="D142" s="14">
        <v>1979</v>
      </c>
      <c r="E142" s="14" t="s">
        <v>43</v>
      </c>
      <c r="F142" s="22">
        <v>3435</v>
      </c>
      <c r="G142" s="22">
        <v>3435</v>
      </c>
      <c r="H142" s="22">
        <v>0</v>
      </c>
      <c r="I142" s="22" t="s">
        <v>106</v>
      </c>
      <c r="J142" s="22">
        <v>0</v>
      </c>
      <c r="K142" s="23" t="s">
        <v>21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4">
        <v>0</v>
      </c>
      <c r="T142" s="25">
        <v>0</v>
      </c>
      <c r="U142" s="25">
        <v>0</v>
      </c>
      <c r="V142" s="25">
        <f t="shared" si="5"/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3435</v>
      </c>
      <c r="AC142" s="25">
        <v>0</v>
      </c>
      <c r="AD142" s="25" t="s">
        <v>21</v>
      </c>
      <c r="AE142" s="25">
        <v>0</v>
      </c>
      <c r="AF142" s="25">
        <v>0</v>
      </c>
      <c r="AG142" s="25" t="s">
        <v>21</v>
      </c>
      <c r="AH142" s="25" t="s">
        <v>21</v>
      </c>
      <c r="AI142" s="25" t="s">
        <v>21</v>
      </c>
    </row>
    <row r="143" spans="1:35" s="15" customFormat="1" ht="36" x14ac:dyDescent="0.15">
      <c r="A143" s="14" t="s">
        <v>148</v>
      </c>
      <c r="B143" s="14">
        <v>10136</v>
      </c>
      <c r="C143" s="14" t="s">
        <v>31</v>
      </c>
      <c r="D143" s="14">
        <v>1979</v>
      </c>
      <c r="E143" s="14" t="s">
        <v>43</v>
      </c>
      <c r="F143" s="22">
        <v>3435</v>
      </c>
      <c r="G143" s="22">
        <v>3435</v>
      </c>
      <c r="H143" s="22">
        <v>0</v>
      </c>
      <c r="I143" s="22" t="s">
        <v>106</v>
      </c>
      <c r="J143" s="22">
        <v>0</v>
      </c>
      <c r="K143" s="23" t="s">
        <v>21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4">
        <v>0</v>
      </c>
      <c r="T143" s="25">
        <v>0</v>
      </c>
      <c r="U143" s="25">
        <v>0</v>
      </c>
      <c r="V143" s="25">
        <f t="shared" si="5"/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3435</v>
      </c>
      <c r="AC143" s="25">
        <v>0</v>
      </c>
      <c r="AD143" s="25" t="s">
        <v>21</v>
      </c>
      <c r="AE143" s="25">
        <v>0</v>
      </c>
      <c r="AF143" s="25">
        <v>0</v>
      </c>
      <c r="AG143" s="25" t="s">
        <v>21</v>
      </c>
      <c r="AH143" s="25" t="s">
        <v>21</v>
      </c>
      <c r="AI143" s="25" t="s">
        <v>21</v>
      </c>
    </row>
    <row r="144" spans="1:35" s="15" customFormat="1" ht="36" x14ac:dyDescent="0.15">
      <c r="A144" s="14" t="s">
        <v>149</v>
      </c>
      <c r="B144" s="14">
        <v>10137</v>
      </c>
      <c r="C144" s="14" t="s">
        <v>31</v>
      </c>
      <c r="D144" s="14">
        <v>1979</v>
      </c>
      <c r="E144" s="14" t="s">
        <v>43</v>
      </c>
      <c r="F144" s="22">
        <v>4083</v>
      </c>
      <c r="G144" s="22">
        <v>3435</v>
      </c>
      <c r="H144" s="22">
        <v>648</v>
      </c>
      <c r="I144" s="22" t="s">
        <v>106</v>
      </c>
      <c r="J144" s="22">
        <v>1</v>
      </c>
      <c r="K144" s="23" t="s">
        <v>21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4">
        <v>0</v>
      </c>
      <c r="T144" s="25">
        <v>0</v>
      </c>
      <c r="U144" s="25">
        <v>0</v>
      </c>
      <c r="V144" s="25">
        <f t="shared" si="5"/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4083</v>
      </c>
      <c r="AC144" s="25">
        <v>0</v>
      </c>
      <c r="AD144" s="25" t="s">
        <v>21</v>
      </c>
      <c r="AE144" s="25">
        <v>0</v>
      </c>
      <c r="AF144" s="25">
        <v>0</v>
      </c>
      <c r="AG144" s="25" t="s">
        <v>21</v>
      </c>
      <c r="AH144" s="25" t="s">
        <v>21</v>
      </c>
      <c r="AI144" s="25" t="s">
        <v>21</v>
      </c>
    </row>
    <row r="145" spans="1:35" s="15" customFormat="1" ht="36" x14ac:dyDescent="0.15">
      <c r="A145" s="14" t="s">
        <v>150</v>
      </c>
      <c r="B145" s="14">
        <v>10138</v>
      </c>
      <c r="C145" s="14" t="s">
        <v>31</v>
      </c>
      <c r="D145" s="14">
        <v>1984</v>
      </c>
      <c r="E145" s="14" t="s">
        <v>43</v>
      </c>
      <c r="F145" s="22">
        <v>6408</v>
      </c>
      <c r="G145" s="22">
        <v>6408</v>
      </c>
      <c r="H145" s="22">
        <v>0</v>
      </c>
      <c r="I145" s="22" t="s">
        <v>89</v>
      </c>
      <c r="J145" s="22">
        <v>0</v>
      </c>
      <c r="K145" s="23" t="s">
        <v>21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4">
        <v>0</v>
      </c>
      <c r="T145" s="25">
        <v>0</v>
      </c>
      <c r="U145" s="25">
        <v>0</v>
      </c>
      <c r="V145" s="25">
        <f t="shared" si="5"/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6408</v>
      </c>
      <c r="AC145" s="25">
        <v>0</v>
      </c>
      <c r="AD145" s="25" t="s">
        <v>21</v>
      </c>
      <c r="AE145" s="25">
        <v>0</v>
      </c>
      <c r="AF145" s="25">
        <v>0</v>
      </c>
      <c r="AG145" s="25" t="s">
        <v>21</v>
      </c>
      <c r="AH145" s="25" t="s">
        <v>21</v>
      </c>
      <c r="AI145" s="25" t="s">
        <v>21</v>
      </c>
    </row>
    <row r="146" spans="1:35" s="15" customFormat="1" ht="36" x14ac:dyDescent="0.15">
      <c r="A146" s="14" t="s">
        <v>151</v>
      </c>
      <c r="B146" s="14">
        <v>10139</v>
      </c>
      <c r="C146" s="14" t="s">
        <v>31</v>
      </c>
      <c r="D146" s="14">
        <v>1980</v>
      </c>
      <c r="E146" s="14" t="s">
        <v>43</v>
      </c>
      <c r="F146" s="22">
        <v>3469</v>
      </c>
      <c r="G146" s="22">
        <v>3469</v>
      </c>
      <c r="H146" s="22">
        <v>0</v>
      </c>
      <c r="I146" s="22" t="s">
        <v>106</v>
      </c>
      <c r="J146" s="22">
        <v>0</v>
      </c>
      <c r="K146" s="23" t="s">
        <v>21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4">
        <v>0</v>
      </c>
      <c r="T146" s="25">
        <v>0</v>
      </c>
      <c r="U146" s="25">
        <v>0</v>
      </c>
      <c r="V146" s="25">
        <f t="shared" si="5"/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3469</v>
      </c>
      <c r="AC146" s="25">
        <v>0</v>
      </c>
      <c r="AD146" s="25" t="s">
        <v>21</v>
      </c>
      <c r="AE146" s="25">
        <v>0</v>
      </c>
      <c r="AF146" s="25">
        <v>0</v>
      </c>
      <c r="AG146" s="25" t="s">
        <v>21</v>
      </c>
      <c r="AH146" s="25" t="s">
        <v>21</v>
      </c>
      <c r="AI146" s="25" t="s">
        <v>21</v>
      </c>
    </row>
    <row r="147" spans="1:35" s="15" customFormat="1" ht="36" x14ac:dyDescent="0.15">
      <c r="A147" s="14" t="s">
        <v>152</v>
      </c>
      <c r="B147" s="14">
        <v>10140</v>
      </c>
      <c r="C147" s="14" t="s">
        <v>31</v>
      </c>
      <c r="D147" s="14">
        <v>1995</v>
      </c>
      <c r="E147" s="14" t="s">
        <v>24</v>
      </c>
      <c r="F147" s="22">
        <v>5216</v>
      </c>
      <c r="G147" s="22">
        <v>5216</v>
      </c>
      <c r="H147" s="22">
        <v>0</v>
      </c>
      <c r="I147" s="22" t="s">
        <v>89</v>
      </c>
      <c r="J147" s="22">
        <v>0</v>
      </c>
      <c r="K147" s="23" t="s">
        <v>21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4">
        <v>0</v>
      </c>
      <c r="T147" s="25">
        <v>0</v>
      </c>
      <c r="U147" s="25">
        <v>0</v>
      </c>
      <c r="V147" s="25">
        <f t="shared" si="5"/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5216</v>
      </c>
      <c r="AC147" s="25">
        <v>0</v>
      </c>
      <c r="AD147" s="25" t="s">
        <v>21</v>
      </c>
      <c r="AE147" s="25">
        <v>0</v>
      </c>
      <c r="AF147" s="25">
        <v>0</v>
      </c>
      <c r="AG147" s="25" t="s">
        <v>21</v>
      </c>
      <c r="AH147" s="25" t="s">
        <v>21</v>
      </c>
      <c r="AI147" s="25" t="s">
        <v>21</v>
      </c>
    </row>
    <row r="148" spans="1:35" s="15" customFormat="1" ht="36" x14ac:dyDescent="0.15">
      <c r="A148" s="14" t="s">
        <v>153</v>
      </c>
      <c r="B148" s="14">
        <v>10141</v>
      </c>
      <c r="C148" s="14" t="s">
        <v>31</v>
      </c>
      <c r="D148" s="14">
        <v>1994</v>
      </c>
      <c r="E148" s="14" t="s">
        <v>24</v>
      </c>
      <c r="F148" s="22">
        <v>5283</v>
      </c>
      <c r="G148" s="22">
        <v>5283</v>
      </c>
      <c r="H148" s="22">
        <v>0</v>
      </c>
      <c r="I148" s="22" t="s">
        <v>89</v>
      </c>
      <c r="J148" s="22">
        <v>0</v>
      </c>
      <c r="K148" s="23" t="s">
        <v>21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4">
        <v>0</v>
      </c>
      <c r="T148" s="25">
        <v>0</v>
      </c>
      <c r="U148" s="25">
        <v>0</v>
      </c>
      <c r="V148" s="25">
        <f t="shared" si="5"/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5283</v>
      </c>
      <c r="AC148" s="25">
        <v>0</v>
      </c>
      <c r="AD148" s="25" t="s">
        <v>21</v>
      </c>
      <c r="AE148" s="25">
        <v>0</v>
      </c>
      <c r="AF148" s="25">
        <v>0</v>
      </c>
      <c r="AG148" s="25" t="s">
        <v>21</v>
      </c>
      <c r="AH148" s="25" t="s">
        <v>21</v>
      </c>
      <c r="AI148" s="25" t="s">
        <v>21</v>
      </c>
    </row>
    <row r="149" spans="1:35" s="15" customFormat="1" ht="36" x14ac:dyDescent="0.15">
      <c r="A149" s="14" t="s">
        <v>154</v>
      </c>
      <c r="B149" s="14">
        <v>10142</v>
      </c>
      <c r="C149" s="14" t="s">
        <v>31</v>
      </c>
      <c r="D149" s="14">
        <v>1985</v>
      </c>
      <c r="E149" s="14" t="s">
        <v>43</v>
      </c>
      <c r="F149" s="22">
        <v>3672</v>
      </c>
      <c r="G149" s="22">
        <v>3672</v>
      </c>
      <c r="H149" s="22">
        <v>0</v>
      </c>
      <c r="I149" s="22" t="s">
        <v>106</v>
      </c>
      <c r="J149" s="22">
        <v>0</v>
      </c>
      <c r="K149" s="23" t="s">
        <v>21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4">
        <v>0</v>
      </c>
      <c r="T149" s="25">
        <v>0</v>
      </c>
      <c r="U149" s="25">
        <v>0</v>
      </c>
      <c r="V149" s="25">
        <f t="shared" si="5"/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3672</v>
      </c>
      <c r="AC149" s="25">
        <v>0</v>
      </c>
      <c r="AD149" s="25" t="s">
        <v>21</v>
      </c>
      <c r="AE149" s="25">
        <v>0</v>
      </c>
      <c r="AF149" s="25">
        <v>0</v>
      </c>
      <c r="AG149" s="25" t="s">
        <v>21</v>
      </c>
      <c r="AH149" s="25" t="s">
        <v>21</v>
      </c>
      <c r="AI149" s="25" t="s">
        <v>21</v>
      </c>
    </row>
    <row r="150" spans="1:35" s="15" customFormat="1" ht="36" x14ac:dyDescent="0.15">
      <c r="A150" s="14" t="s">
        <v>155</v>
      </c>
      <c r="B150" s="14">
        <v>10143</v>
      </c>
      <c r="C150" s="14" t="s">
        <v>31</v>
      </c>
      <c r="D150" s="14">
        <v>1982</v>
      </c>
      <c r="E150" s="14" t="s">
        <v>43</v>
      </c>
      <c r="F150" s="22">
        <v>3582</v>
      </c>
      <c r="G150" s="22">
        <v>3582</v>
      </c>
      <c r="H150" s="22">
        <v>0</v>
      </c>
      <c r="I150" s="22" t="s">
        <v>106</v>
      </c>
      <c r="J150" s="22">
        <v>0</v>
      </c>
      <c r="K150" s="23" t="s">
        <v>21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4">
        <v>0</v>
      </c>
      <c r="T150" s="25">
        <v>0</v>
      </c>
      <c r="U150" s="25">
        <v>0</v>
      </c>
      <c r="V150" s="25">
        <f t="shared" si="5"/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3582</v>
      </c>
      <c r="AC150" s="25">
        <v>0</v>
      </c>
      <c r="AD150" s="25" t="s">
        <v>21</v>
      </c>
      <c r="AE150" s="25">
        <v>0</v>
      </c>
      <c r="AF150" s="25">
        <v>0</v>
      </c>
      <c r="AG150" s="25" t="s">
        <v>21</v>
      </c>
      <c r="AH150" s="25" t="s">
        <v>21</v>
      </c>
      <c r="AI150" s="25" t="s">
        <v>21</v>
      </c>
    </row>
    <row r="151" spans="1:35" s="15" customFormat="1" ht="36" x14ac:dyDescent="0.15">
      <c r="A151" s="14" t="s">
        <v>156</v>
      </c>
      <c r="B151" s="14">
        <v>10144</v>
      </c>
      <c r="C151" s="14" t="s">
        <v>31</v>
      </c>
      <c r="D151" s="14">
        <v>1982</v>
      </c>
      <c r="E151" s="14" t="s">
        <v>43</v>
      </c>
      <c r="F151" s="22">
        <v>5341</v>
      </c>
      <c r="G151" s="22">
        <v>5341</v>
      </c>
      <c r="H151" s="22">
        <v>0</v>
      </c>
      <c r="I151" s="22" t="s">
        <v>106</v>
      </c>
      <c r="J151" s="22">
        <v>0</v>
      </c>
      <c r="K151" s="23" t="s">
        <v>21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4">
        <v>0</v>
      </c>
      <c r="T151" s="25">
        <v>0</v>
      </c>
      <c r="U151" s="25">
        <v>0</v>
      </c>
      <c r="V151" s="25">
        <f t="shared" si="5"/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5341</v>
      </c>
      <c r="AC151" s="25">
        <v>0</v>
      </c>
      <c r="AD151" s="25" t="s">
        <v>21</v>
      </c>
      <c r="AE151" s="25">
        <v>0</v>
      </c>
      <c r="AF151" s="25">
        <v>0</v>
      </c>
      <c r="AG151" s="25" t="s">
        <v>21</v>
      </c>
      <c r="AH151" s="25" t="s">
        <v>21</v>
      </c>
      <c r="AI151" s="25" t="s">
        <v>21</v>
      </c>
    </row>
    <row r="152" spans="1:35" s="15" customFormat="1" ht="36" x14ac:dyDescent="0.15">
      <c r="A152" s="14" t="s">
        <v>157</v>
      </c>
      <c r="B152" s="14">
        <v>10145</v>
      </c>
      <c r="C152" s="14" t="s">
        <v>31</v>
      </c>
      <c r="D152" s="14">
        <v>1981</v>
      </c>
      <c r="E152" s="14" t="s">
        <v>45</v>
      </c>
      <c r="F152" s="22">
        <v>2987</v>
      </c>
      <c r="G152" s="22">
        <v>2987</v>
      </c>
      <c r="H152" s="22">
        <v>0</v>
      </c>
      <c r="I152" s="22" t="s">
        <v>106</v>
      </c>
      <c r="J152" s="22">
        <v>0</v>
      </c>
      <c r="K152" s="23" t="s">
        <v>21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4">
        <v>0</v>
      </c>
      <c r="T152" s="25">
        <v>0</v>
      </c>
      <c r="U152" s="25">
        <v>0</v>
      </c>
      <c r="V152" s="25">
        <f t="shared" si="5"/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2987</v>
      </c>
      <c r="AC152" s="25">
        <v>0</v>
      </c>
      <c r="AD152" s="25" t="s">
        <v>21</v>
      </c>
      <c r="AE152" s="25">
        <v>0</v>
      </c>
      <c r="AF152" s="25">
        <v>0</v>
      </c>
      <c r="AG152" s="25" t="s">
        <v>21</v>
      </c>
      <c r="AH152" s="25" t="s">
        <v>21</v>
      </c>
      <c r="AI152" s="25" t="s">
        <v>21</v>
      </c>
    </row>
    <row r="153" spans="1:35" s="15" customFormat="1" ht="36" x14ac:dyDescent="0.15">
      <c r="A153" s="14" t="s">
        <v>158</v>
      </c>
      <c r="B153" s="14">
        <v>10146</v>
      </c>
      <c r="C153" s="14" t="s">
        <v>31</v>
      </c>
      <c r="D153" s="14">
        <v>1981</v>
      </c>
      <c r="E153" s="14" t="s">
        <v>45</v>
      </c>
      <c r="F153" s="22">
        <v>2987</v>
      </c>
      <c r="G153" s="22">
        <v>2987</v>
      </c>
      <c r="H153" s="22">
        <v>0</v>
      </c>
      <c r="I153" s="22" t="s">
        <v>106</v>
      </c>
      <c r="J153" s="22">
        <v>0</v>
      </c>
      <c r="K153" s="23" t="s">
        <v>21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4">
        <v>0</v>
      </c>
      <c r="T153" s="25">
        <v>0</v>
      </c>
      <c r="U153" s="25">
        <v>0</v>
      </c>
      <c r="V153" s="25">
        <f t="shared" si="5"/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2987</v>
      </c>
      <c r="AC153" s="25">
        <v>0</v>
      </c>
      <c r="AD153" s="25" t="s">
        <v>21</v>
      </c>
      <c r="AE153" s="25">
        <v>0</v>
      </c>
      <c r="AF153" s="25">
        <v>0</v>
      </c>
      <c r="AG153" s="25" t="s">
        <v>21</v>
      </c>
      <c r="AH153" s="25" t="s">
        <v>21</v>
      </c>
      <c r="AI153" s="25" t="s">
        <v>21</v>
      </c>
    </row>
    <row r="154" spans="1:35" s="15" customFormat="1" ht="36" x14ac:dyDescent="0.15">
      <c r="A154" s="14" t="s">
        <v>159</v>
      </c>
      <c r="B154" s="14">
        <v>10147</v>
      </c>
      <c r="C154" s="14" t="s">
        <v>31</v>
      </c>
      <c r="D154" s="14">
        <v>1981</v>
      </c>
      <c r="E154" s="14" t="s">
        <v>45</v>
      </c>
      <c r="F154" s="22">
        <v>3553</v>
      </c>
      <c r="G154" s="22">
        <v>3553</v>
      </c>
      <c r="H154" s="22">
        <v>0</v>
      </c>
      <c r="I154" s="22" t="s">
        <v>106</v>
      </c>
      <c r="J154" s="22">
        <v>0</v>
      </c>
      <c r="K154" s="23" t="s">
        <v>21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4">
        <v>0</v>
      </c>
      <c r="T154" s="25">
        <v>0</v>
      </c>
      <c r="U154" s="25">
        <v>0</v>
      </c>
      <c r="V154" s="25">
        <f t="shared" si="5"/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3553</v>
      </c>
      <c r="AC154" s="25">
        <v>0</v>
      </c>
      <c r="AD154" s="25" t="s">
        <v>21</v>
      </c>
      <c r="AE154" s="25">
        <v>0</v>
      </c>
      <c r="AF154" s="25">
        <v>0</v>
      </c>
      <c r="AG154" s="25" t="s">
        <v>21</v>
      </c>
      <c r="AH154" s="25" t="s">
        <v>21</v>
      </c>
      <c r="AI154" s="25" t="s">
        <v>21</v>
      </c>
    </row>
    <row r="155" spans="1:35" s="15" customFormat="1" ht="36" x14ac:dyDescent="0.15">
      <c r="A155" s="14" t="s">
        <v>160</v>
      </c>
      <c r="B155" s="14">
        <v>10148</v>
      </c>
      <c r="C155" s="14" t="s">
        <v>31</v>
      </c>
      <c r="D155" s="14">
        <v>1981</v>
      </c>
      <c r="E155" s="14" t="s">
        <v>45</v>
      </c>
      <c r="F155" s="22">
        <v>2987</v>
      </c>
      <c r="G155" s="22">
        <v>2987</v>
      </c>
      <c r="H155" s="22">
        <v>0</v>
      </c>
      <c r="I155" s="22" t="s">
        <v>106</v>
      </c>
      <c r="J155" s="22">
        <v>0</v>
      </c>
      <c r="K155" s="23" t="s">
        <v>21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4">
        <v>0</v>
      </c>
      <c r="T155" s="25">
        <v>0</v>
      </c>
      <c r="U155" s="25">
        <v>0</v>
      </c>
      <c r="V155" s="25">
        <f t="shared" si="5"/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2987</v>
      </c>
      <c r="AC155" s="25">
        <v>0</v>
      </c>
      <c r="AD155" s="25" t="s">
        <v>21</v>
      </c>
      <c r="AE155" s="25">
        <v>0</v>
      </c>
      <c r="AF155" s="25">
        <v>0</v>
      </c>
      <c r="AG155" s="25" t="s">
        <v>21</v>
      </c>
      <c r="AH155" s="25" t="s">
        <v>21</v>
      </c>
      <c r="AI155" s="25" t="s">
        <v>21</v>
      </c>
    </row>
    <row r="156" spans="1:35" s="15" customFormat="1" ht="36" x14ac:dyDescent="0.15">
      <c r="A156" s="14" t="s">
        <v>161</v>
      </c>
      <c r="B156" s="14">
        <v>10149</v>
      </c>
      <c r="C156" s="14" t="s">
        <v>31</v>
      </c>
      <c r="D156" s="14">
        <v>1983</v>
      </c>
      <c r="E156" s="14" t="s">
        <v>45</v>
      </c>
      <c r="F156" s="22">
        <v>2987</v>
      </c>
      <c r="G156" s="22">
        <v>2987</v>
      </c>
      <c r="H156" s="22">
        <v>0</v>
      </c>
      <c r="I156" s="22" t="s">
        <v>106</v>
      </c>
      <c r="J156" s="22">
        <v>0</v>
      </c>
      <c r="K156" s="23" t="s">
        <v>21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  <c r="S156" s="24">
        <v>0</v>
      </c>
      <c r="T156" s="25">
        <v>0</v>
      </c>
      <c r="U156" s="25">
        <v>0</v>
      </c>
      <c r="V156" s="25">
        <f t="shared" si="5"/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2987</v>
      </c>
      <c r="AC156" s="25">
        <v>0</v>
      </c>
      <c r="AD156" s="25" t="s">
        <v>21</v>
      </c>
      <c r="AE156" s="25">
        <v>0</v>
      </c>
      <c r="AF156" s="25">
        <v>0</v>
      </c>
      <c r="AG156" s="25" t="s">
        <v>21</v>
      </c>
      <c r="AH156" s="25" t="s">
        <v>21</v>
      </c>
      <c r="AI156" s="25" t="s">
        <v>21</v>
      </c>
    </row>
    <row r="157" spans="1:35" s="15" customFormat="1" ht="36" x14ac:dyDescent="0.15">
      <c r="A157" s="14" t="s">
        <v>162</v>
      </c>
      <c r="B157" s="14">
        <v>10150</v>
      </c>
      <c r="C157" s="14" t="s">
        <v>31</v>
      </c>
      <c r="D157" s="14">
        <v>1985</v>
      </c>
      <c r="E157" s="14" t="s">
        <v>45</v>
      </c>
      <c r="F157" s="22">
        <v>4406</v>
      </c>
      <c r="G157" s="22">
        <v>4406</v>
      </c>
      <c r="H157" s="22">
        <v>0</v>
      </c>
      <c r="I157" s="22" t="s">
        <v>89</v>
      </c>
      <c r="J157" s="22">
        <v>0</v>
      </c>
      <c r="K157" s="23" t="s">
        <v>21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4">
        <v>0</v>
      </c>
      <c r="T157" s="25">
        <v>0</v>
      </c>
      <c r="U157" s="25">
        <v>0</v>
      </c>
      <c r="V157" s="25">
        <f t="shared" si="5"/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4406</v>
      </c>
      <c r="AC157" s="25">
        <v>0</v>
      </c>
      <c r="AD157" s="25" t="s">
        <v>21</v>
      </c>
      <c r="AE157" s="25">
        <v>0</v>
      </c>
      <c r="AF157" s="25">
        <v>0</v>
      </c>
      <c r="AG157" s="25" t="s">
        <v>21</v>
      </c>
      <c r="AH157" s="25" t="s">
        <v>21</v>
      </c>
      <c r="AI157" s="25" t="s">
        <v>21</v>
      </c>
    </row>
    <row r="158" spans="1:35" s="15" customFormat="1" ht="36" x14ac:dyDescent="0.15">
      <c r="A158" s="14" t="s">
        <v>163</v>
      </c>
      <c r="B158" s="14">
        <v>10151</v>
      </c>
      <c r="C158" s="14" t="s">
        <v>31</v>
      </c>
      <c r="D158" s="14">
        <v>1990</v>
      </c>
      <c r="E158" s="14" t="s">
        <v>24</v>
      </c>
      <c r="F158" s="22">
        <v>5559</v>
      </c>
      <c r="G158" s="22">
        <v>4911</v>
      </c>
      <c r="H158" s="22">
        <v>648</v>
      </c>
      <c r="I158" s="22">
        <v>6</v>
      </c>
      <c r="J158" s="22">
        <v>1</v>
      </c>
      <c r="K158" s="23" t="s">
        <v>21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4">
        <v>0</v>
      </c>
      <c r="T158" s="25">
        <v>0</v>
      </c>
      <c r="U158" s="25">
        <v>0</v>
      </c>
      <c r="V158" s="25">
        <f t="shared" si="5"/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5559</v>
      </c>
      <c r="AC158" s="25">
        <v>0</v>
      </c>
      <c r="AD158" s="25" t="s">
        <v>21</v>
      </c>
      <c r="AE158" s="25">
        <v>0</v>
      </c>
      <c r="AF158" s="25">
        <v>0</v>
      </c>
      <c r="AG158" s="25" t="s">
        <v>21</v>
      </c>
      <c r="AH158" s="25" t="s">
        <v>21</v>
      </c>
      <c r="AI158" s="25" t="s">
        <v>21</v>
      </c>
    </row>
    <row r="159" spans="1:35" s="15" customFormat="1" ht="36" x14ac:dyDescent="0.15">
      <c r="A159" s="16" t="s">
        <v>372</v>
      </c>
      <c r="B159" s="14">
        <v>10152</v>
      </c>
      <c r="C159" s="14" t="s">
        <v>31</v>
      </c>
      <c r="D159" s="14">
        <v>1999</v>
      </c>
      <c r="E159" s="14" t="s">
        <v>24</v>
      </c>
      <c r="F159" s="22">
        <v>8100</v>
      </c>
      <c r="G159" s="22">
        <v>7220</v>
      </c>
      <c r="H159" s="22">
        <v>880</v>
      </c>
      <c r="I159" s="22" t="s">
        <v>164</v>
      </c>
      <c r="J159" s="22">
        <v>1</v>
      </c>
      <c r="K159" s="23" t="s">
        <v>21</v>
      </c>
      <c r="L159" s="28">
        <v>450.36</v>
      </c>
      <c r="M159" s="23">
        <v>0</v>
      </c>
      <c r="N159" s="28">
        <v>0</v>
      </c>
      <c r="O159" s="28">
        <v>450.36</v>
      </c>
      <c r="P159" s="23">
        <v>0</v>
      </c>
      <c r="Q159" s="23">
        <v>0</v>
      </c>
      <c r="R159" s="23">
        <v>0</v>
      </c>
      <c r="S159" s="29">
        <v>7582.64</v>
      </c>
      <c r="T159" s="27">
        <v>1762.1</v>
      </c>
      <c r="U159" s="27">
        <v>5820.54</v>
      </c>
      <c r="V159" s="25">
        <f t="shared" si="5"/>
        <v>67</v>
      </c>
      <c r="W159" s="25">
        <v>0</v>
      </c>
      <c r="X159" s="25">
        <v>0</v>
      </c>
      <c r="Y159" s="25">
        <v>0</v>
      </c>
      <c r="Z159" s="25">
        <v>0</v>
      </c>
      <c r="AA159" s="27">
        <v>67</v>
      </c>
      <c r="AB159" s="25">
        <v>0</v>
      </c>
      <c r="AC159" s="27">
        <v>0</v>
      </c>
      <c r="AD159" s="25" t="s">
        <v>21</v>
      </c>
      <c r="AE159" s="25">
        <v>0</v>
      </c>
      <c r="AF159" s="25">
        <v>0</v>
      </c>
      <c r="AG159" s="25" t="s">
        <v>21</v>
      </c>
      <c r="AH159" s="25" t="s">
        <v>21</v>
      </c>
      <c r="AI159" s="25" t="s">
        <v>21</v>
      </c>
    </row>
    <row r="160" spans="1:35" s="15" customFormat="1" ht="36" x14ac:dyDescent="0.15">
      <c r="A160" s="16" t="s">
        <v>165</v>
      </c>
      <c r="B160" s="14">
        <v>10153</v>
      </c>
      <c r="C160" s="14" t="s">
        <v>31</v>
      </c>
      <c r="D160" s="14">
        <v>1999</v>
      </c>
      <c r="E160" s="14" t="s">
        <v>24</v>
      </c>
      <c r="F160" s="22">
        <v>8100</v>
      </c>
      <c r="G160" s="22">
        <v>7220</v>
      </c>
      <c r="H160" s="22">
        <v>880</v>
      </c>
      <c r="I160" s="22">
        <v>11</v>
      </c>
      <c r="J160" s="22">
        <v>1</v>
      </c>
      <c r="K160" s="23" t="s">
        <v>21</v>
      </c>
      <c r="L160" s="28">
        <v>0</v>
      </c>
      <c r="M160" s="23">
        <v>0</v>
      </c>
      <c r="N160" s="23">
        <v>0</v>
      </c>
      <c r="O160" s="28">
        <v>0</v>
      </c>
      <c r="P160" s="23">
        <v>0</v>
      </c>
      <c r="Q160" s="23">
        <v>0</v>
      </c>
      <c r="R160" s="23">
        <v>0</v>
      </c>
      <c r="S160" s="29">
        <v>8078.06</v>
      </c>
      <c r="T160" s="27">
        <v>7964.6</v>
      </c>
      <c r="U160" s="27">
        <v>113.46</v>
      </c>
      <c r="V160" s="25">
        <f t="shared" si="5"/>
        <v>21.94</v>
      </c>
      <c r="W160" s="25">
        <v>0</v>
      </c>
      <c r="X160" s="25">
        <v>0</v>
      </c>
      <c r="Y160" s="25">
        <v>0</v>
      </c>
      <c r="Z160" s="25">
        <v>0</v>
      </c>
      <c r="AA160" s="27">
        <v>21.94</v>
      </c>
      <c r="AB160" s="25">
        <v>0</v>
      </c>
      <c r="AC160" s="27">
        <v>0</v>
      </c>
      <c r="AD160" s="25" t="s">
        <v>21</v>
      </c>
      <c r="AE160" s="25">
        <v>0</v>
      </c>
      <c r="AF160" s="25">
        <v>0</v>
      </c>
      <c r="AG160" s="25" t="s">
        <v>21</v>
      </c>
      <c r="AH160" s="25" t="s">
        <v>21</v>
      </c>
      <c r="AI160" s="25" t="s">
        <v>21</v>
      </c>
    </row>
    <row r="161" spans="1:35" s="15" customFormat="1" ht="36" x14ac:dyDescent="0.15">
      <c r="A161" s="14" t="s">
        <v>299</v>
      </c>
      <c r="B161" s="14">
        <v>10154</v>
      </c>
      <c r="C161" s="14" t="s">
        <v>31</v>
      </c>
      <c r="D161" s="14">
        <v>1978</v>
      </c>
      <c r="E161" s="14" t="s">
        <v>24</v>
      </c>
      <c r="F161" s="22">
        <v>303.60000000000002</v>
      </c>
      <c r="G161" s="22">
        <v>303.60000000000002</v>
      </c>
      <c r="H161" s="22">
        <v>0</v>
      </c>
      <c r="I161" s="22">
        <v>1</v>
      </c>
      <c r="J161" s="22">
        <v>0</v>
      </c>
      <c r="K161" s="23" t="s">
        <v>21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4">
        <v>0</v>
      </c>
      <c r="T161" s="25">
        <v>0</v>
      </c>
      <c r="U161" s="25">
        <v>0</v>
      </c>
      <c r="V161" s="25">
        <f t="shared" si="5"/>
        <v>303.60000000000002</v>
      </c>
      <c r="W161" s="25">
        <v>0</v>
      </c>
      <c r="X161" s="25">
        <v>0</v>
      </c>
      <c r="Y161" s="25">
        <v>0</v>
      </c>
      <c r="Z161" s="25">
        <v>0</v>
      </c>
      <c r="AA161" s="25">
        <v>303.60000000000002</v>
      </c>
      <c r="AB161" s="25">
        <v>0</v>
      </c>
      <c r="AC161" s="25">
        <v>0</v>
      </c>
      <c r="AD161" s="25" t="s">
        <v>21</v>
      </c>
      <c r="AE161" s="25">
        <v>0</v>
      </c>
      <c r="AF161" s="25">
        <v>0</v>
      </c>
      <c r="AG161" s="25" t="s">
        <v>21</v>
      </c>
      <c r="AH161" s="25" t="s">
        <v>21</v>
      </c>
      <c r="AI161" s="25" t="s">
        <v>21</v>
      </c>
    </row>
    <row r="162" spans="1:35" s="15" customFormat="1" ht="36" x14ac:dyDescent="0.15">
      <c r="A162" s="16" t="s">
        <v>300</v>
      </c>
      <c r="B162" s="14">
        <v>10155</v>
      </c>
      <c r="C162" s="14" t="s">
        <v>31</v>
      </c>
      <c r="D162" s="14">
        <v>1988</v>
      </c>
      <c r="E162" s="14" t="s">
        <v>96</v>
      </c>
      <c r="F162" s="22">
        <v>16039</v>
      </c>
      <c r="G162" s="22">
        <v>14983</v>
      </c>
      <c r="H162" s="22">
        <v>1056</v>
      </c>
      <c r="I162" s="22">
        <v>9</v>
      </c>
      <c r="J162" s="22">
        <v>1</v>
      </c>
      <c r="K162" s="23" t="s">
        <v>21</v>
      </c>
      <c r="L162" s="23">
        <v>13182.93</v>
      </c>
      <c r="M162" s="23">
        <v>0</v>
      </c>
      <c r="N162" s="28">
        <v>0</v>
      </c>
      <c r="O162" s="23">
        <v>13182.93</v>
      </c>
      <c r="P162" s="23">
        <v>0</v>
      </c>
      <c r="Q162" s="23">
        <v>0</v>
      </c>
      <c r="R162" s="23">
        <v>0</v>
      </c>
      <c r="S162" s="24">
        <v>2350.4899999999998</v>
      </c>
      <c r="T162" s="25">
        <v>0</v>
      </c>
      <c r="U162" s="25">
        <v>2350.4899999999998</v>
      </c>
      <c r="V162" s="25">
        <f t="shared" si="5"/>
        <v>505.58</v>
      </c>
      <c r="W162" s="25">
        <v>0</v>
      </c>
      <c r="X162" s="25">
        <v>0</v>
      </c>
      <c r="Y162" s="25">
        <v>0</v>
      </c>
      <c r="Z162" s="25">
        <v>0</v>
      </c>
      <c r="AA162" s="27">
        <v>505.58</v>
      </c>
      <c r="AB162" s="25">
        <v>0</v>
      </c>
      <c r="AC162" s="27">
        <v>0</v>
      </c>
      <c r="AD162" s="25" t="s">
        <v>21</v>
      </c>
      <c r="AE162" s="25">
        <v>0</v>
      </c>
      <c r="AF162" s="25">
        <v>0</v>
      </c>
      <c r="AG162" s="25" t="s">
        <v>21</v>
      </c>
      <c r="AH162" s="25" t="s">
        <v>21</v>
      </c>
      <c r="AI162" s="25" t="s">
        <v>21</v>
      </c>
    </row>
    <row r="163" spans="1:35" s="15" customFormat="1" ht="36" x14ac:dyDescent="0.15">
      <c r="A163" s="14" t="s">
        <v>166</v>
      </c>
      <c r="B163" s="14">
        <v>10156</v>
      </c>
      <c r="C163" s="14" t="s">
        <v>31</v>
      </c>
      <c r="D163" s="14">
        <v>1958</v>
      </c>
      <c r="E163" s="14" t="s">
        <v>49</v>
      </c>
      <c r="F163" s="22">
        <v>3190</v>
      </c>
      <c r="G163" s="22">
        <v>3190</v>
      </c>
      <c r="H163" s="22">
        <v>0</v>
      </c>
      <c r="I163" s="22">
        <v>4</v>
      </c>
      <c r="J163" s="22">
        <v>0</v>
      </c>
      <c r="K163" s="23" t="s">
        <v>21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4">
        <v>0</v>
      </c>
      <c r="T163" s="25">
        <v>0</v>
      </c>
      <c r="U163" s="25">
        <v>0</v>
      </c>
      <c r="V163" s="25">
        <f t="shared" si="5"/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3190</v>
      </c>
      <c r="AC163" s="25">
        <v>0</v>
      </c>
      <c r="AD163" s="25" t="s">
        <v>21</v>
      </c>
      <c r="AE163" s="25">
        <v>0</v>
      </c>
      <c r="AF163" s="25">
        <v>0</v>
      </c>
      <c r="AG163" s="25" t="s">
        <v>21</v>
      </c>
      <c r="AH163" s="25" t="s">
        <v>21</v>
      </c>
      <c r="AI163" s="25" t="s">
        <v>21</v>
      </c>
    </row>
    <row r="164" spans="1:35" s="15" customFormat="1" ht="36" x14ac:dyDescent="0.15">
      <c r="A164" s="14" t="s">
        <v>167</v>
      </c>
      <c r="B164" s="14">
        <v>10157</v>
      </c>
      <c r="C164" s="14" t="s">
        <v>31</v>
      </c>
      <c r="D164" s="14">
        <v>1958</v>
      </c>
      <c r="E164" s="14" t="s">
        <v>49</v>
      </c>
      <c r="F164" s="22">
        <v>3190</v>
      </c>
      <c r="G164" s="22">
        <v>3190</v>
      </c>
      <c r="H164" s="22">
        <v>0</v>
      </c>
      <c r="I164" s="22">
        <v>4</v>
      </c>
      <c r="J164" s="22">
        <v>0</v>
      </c>
      <c r="K164" s="23" t="s">
        <v>21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4">
        <v>0</v>
      </c>
      <c r="T164" s="25">
        <v>0</v>
      </c>
      <c r="U164" s="25">
        <v>0</v>
      </c>
      <c r="V164" s="25">
        <f t="shared" si="5"/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3190</v>
      </c>
      <c r="AC164" s="25">
        <v>0</v>
      </c>
      <c r="AD164" s="25" t="s">
        <v>21</v>
      </c>
      <c r="AE164" s="25">
        <v>0</v>
      </c>
      <c r="AF164" s="25">
        <v>0</v>
      </c>
      <c r="AG164" s="25" t="s">
        <v>21</v>
      </c>
      <c r="AH164" s="25" t="s">
        <v>21</v>
      </c>
      <c r="AI164" s="25" t="s">
        <v>21</v>
      </c>
    </row>
    <row r="165" spans="1:35" s="15" customFormat="1" ht="36" x14ac:dyDescent="0.15">
      <c r="A165" s="14" t="s">
        <v>168</v>
      </c>
      <c r="B165" s="14">
        <v>10158</v>
      </c>
      <c r="C165" s="14" t="s">
        <v>31</v>
      </c>
      <c r="D165" s="14">
        <v>1958</v>
      </c>
      <c r="E165" s="14" t="s">
        <v>49</v>
      </c>
      <c r="F165" s="22">
        <v>3190</v>
      </c>
      <c r="G165" s="22">
        <v>3190</v>
      </c>
      <c r="H165" s="22">
        <v>0</v>
      </c>
      <c r="I165" s="22">
        <v>4</v>
      </c>
      <c r="J165" s="22">
        <v>0</v>
      </c>
      <c r="K165" s="23" t="s">
        <v>21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4">
        <v>0</v>
      </c>
      <c r="T165" s="25">
        <v>0</v>
      </c>
      <c r="U165" s="25">
        <v>0</v>
      </c>
      <c r="V165" s="25">
        <f t="shared" si="5"/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3190</v>
      </c>
      <c r="AC165" s="25">
        <v>0</v>
      </c>
      <c r="AD165" s="25" t="s">
        <v>21</v>
      </c>
      <c r="AE165" s="25">
        <v>0</v>
      </c>
      <c r="AF165" s="25">
        <v>0</v>
      </c>
      <c r="AG165" s="25" t="s">
        <v>21</v>
      </c>
      <c r="AH165" s="25" t="s">
        <v>21</v>
      </c>
      <c r="AI165" s="25" t="s">
        <v>21</v>
      </c>
    </row>
    <row r="166" spans="1:35" s="15" customFormat="1" ht="36" x14ac:dyDescent="0.15">
      <c r="A166" s="14" t="s">
        <v>169</v>
      </c>
      <c r="B166" s="14">
        <v>10159</v>
      </c>
      <c r="C166" s="14" t="s">
        <v>31</v>
      </c>
      <c r="D166" s="14">
        <v>1958</v>
      </c>
      <c r="E166" s="14" t="s">
        <v>49</v>
      </c>
      <c r="F166" s="22">
        <v>3190</v>
      </c>
      <c r="G166" s="22">
        <v>3190</v>
      </c>
      <c r="H166" s="22">
        <v>0</v>
      </c>
      <c r="I166" s="22">
        <v>4</v>
      </c>
      <c r="J166" s="22">
        <v>0</v>
      </c>
      <c r="K166" s="23" t="s">
        <v>21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4">
        <v>0</v>
      </c>
      <c r="T166" s="25">
        <v>0</v>
      </c>
      <c r="U166" s="25">
        <v>0</v>
      </c>
      <c r="V166" s="25">
        <f t="shared" si="5"/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3190</v>
      </c>
      <c r="AC166" s="25">
        <v>0</v>
      </c>
      <c r="AD166" s="25" t="s">
        <v>21</v>
      </c>
      <c r="AE166" s="25">
        <v>0</v>
      </c>
      <c r="AF166" s="25">
        <v>0</v>
      </c>
      <c r="AG166" s="25" t="s">
        <v>21</v>
      </c>
      <c r="AH166" s="25" t="s">
        <v>21</v>
      </c>
      <c r="AI166" s="25" t="s">
        <v>21</v>
      </c>
    </row>
    <row r="167" spans="1:35" s="15" customFormat="1" ht="36" x14ac:dyDescent="0.15">
      <c r="A167" s="14" t="s">
        <v>170</v>
      </c>
      <c r="B167" s="14">
        <v>10160</v>
      </c>
      <c r="C167" s="14" t="s">
        <v>31</v>
      </c>
      <c r="D167" s="14">
        <v>1992</v>
      </c>
      <c r="E167" s="14" t="s">
        <v>24</v>
      </c>
      <c r="F167" s="22">
        <v>5601</v>
      </c>
      <c r="G167" s="22">
        <v>5259</v>
      </c>
      <c r="H167" s="22">
        <v>342</v>
      </c>
      <c r="I167" s="22" t="s">
        <v>89</v>
      </c>
      <c r="J167" s="22">
        <v>1</v>
      </c>
      <c r="K167" s="23" t="s">
        <v>21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4">
        <v>0</v>
      </c>
      <c r="T167" s="25">
        <v>0</v>
      </c>
      <c r="U167" s="25">
        <v>0</v>
      </c>
      <c r="V167" s="25">
        <f t="shared" si="5"/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5601</v>
      </c>
      <c r="AC167" s="25">
        <v>0</v>
      </c>
      <c r="AD167" s="25" t="s">
        <v>21</v>
      </c>
      <c r="AE167" s="25">
        <v>0</v>
      </c>
      <c r="AF167" s="25">
        <v>0</v>
      </c>
      <c r="AG167" s="25" t="s">
        <v>21</v>
      </c>
      <c r="AH167" s="25" t="s">
        <v>21</v>
      </c>
      <c r="AI167" s="25" t="s">
        <v>21</v>
      </c>
    </row>
    <row r="168" spans="1:35" s="15" customFormat="1" ht="36" x14ac:dyDescent="0.15">
      <c r="A168" s="14" t="s">
        <v>301</v>
      </c>
      <c r="B168" s="14">
        <v>10161</v>
      </c>
      <c r="C168" s="14" t="s">
        <v>31</v>
      </c>
      <c r="D168" s="14">
        <v>1962</v>
      </c>
      <c r="E168" s="14" t="s">
        <v>86</v>
      </c>
      <c r="F168" s="22">
        <v>2652.6</v>
      </c>
      <c r="G168" s="22">
        <v>2652.6</v>
      </c>
      <c r="H168" s="22">
        <v>0</v>
      </c>
      <c r="I168" s="22" t="s">
        <v>104</v>
      </c>
      <c r="J168" s="22">
        <v>0</v>
      </c>
      <c r="K168" s="23" t="s">
        <v>21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4">
        <v>0</v>
      </c>
      <c r="T168" s="25">
        <v>0</v>
      </c>
      <c r="U168" s="25">
        <v>0</v>
      </c>
      <c r="V168" s="25">
        <f t="shared" si="5"/>
        <v>2652.6</v>
      </c>
      <c r="W168" s="25">
        <v>2652.6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 t="s">
        <v>21</v>
      </c>
      <c r="AE168" s="25">
        <v>0</v>
      </c>
      <c r="AF168" s="25">
        <v>0</v>
      </c>
      <c r="AG168" s="25" t="s">
        <v>21</v>
      </c>
      <c r="AH168" s="25" t="s">
        <v>21</v>
      </c>
      <c r="AI168" s="25" t="s">
        <v>21</v>
      </c>
    </row>
    <row r="169" spans="1:35" s="15" customFormat="1" ht="36" x14ac:dyDescent="0.15">
      <c r="A169" s="14" t="s">
        <v>171</v>
      </c>
      <c r="B169" s="14">
        <v>10162</v>
      </c>
      <c r="C169" s="14" t="s">
        <v>31</v>
      </c>
      <c r="D169" s="14">
        <v>1995</v>
      </c>
      <c r="E169" s="14" t="s">
        <v>24</v>
      </c>
      <c r="F169" s="22">
        <v>1908</v>
      </c>
      <c r="G169" s="22">
        <v>1908</v>
      </c>
      <c r="H169" s="22">
        <v>0</v>
      </c>
      <c r="I169" s="22">
        <v>3</v>
      </c>
      <c r="J169" s="22">
        <v>0</v>
      </c>
      <c r="K169" s="23" t="s">
        <v>21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4">
        <v>0</v>
      </c>
      <c r="T169" s="25">
        <v>0</v>
      </c>
      <c r="U169" s="25">
        <v>0</v>
      </c>
      <c r="V169" s="25">
        <f t="shared" si="5"/>
        <v>1908</v>
      </c>
      <c r="W169" s="25">
        <v>1908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 t="s">
        <v>21</v>
      </c>
      <c r="AE169" s="25">
        <v>0</v>
      </c>
      <c r="AF169" s="25">
        <v>0</v>
      </c>
      <c r="AG169" s="25" t="s">
        <v>21</v>
      </c>
      <c r="AH169" s="25" t="s">
        <v>21</v>
      </c>
      <c r="AI169" s="25" t="s">
        <v>21</v>
      </c>
    </row>
    <row r="170" spans="1:35" s="15" customFormat="1" ht="36" x14ac:dyDescent="0.15">
      <c r="A170" s="14" t="s">
        <v>302</v>
      </c>
      <c r="B170" s="14">
        <v>10163</v>
      </c>
      <c r="C170" s="14" t="s">
        <v>31</v>
      </c>
      <c r="D170" s="14">
        <v>1980</v>
      </c>
      <c r="E170" s="14" t="s">
        <v>86</v>
      </c>
      <c r="F170" s="22">
        <v>538.70000000000005</v>
      </c>
      <c r="G170" s="22">
        <v>538.70000000000005</v>
      </c>
      <c r="H170" s="22">
        <v>0</v>
      </c>
      <c r="I170" s="22" t="s">
        <v>33</v>
      </c>
      <c r="J170" s="22">
        <v>0</v>
      </c>
      <c r="K170" s="23" t="s">
        <v>21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4">
        <v>0</v>
      </c>
      <c r="T170" s="25">
        <v>0</v>
      </c>
      <c r="U170" s="25">
        <v>0</v>
      </c>
      <c r="V170" s="25">
        <f t="shared" si="5"/>
        <v>538.70000000000005</v>
      </c>
      <c r="W170" s="25">
        <v>0</v>
      </c>
      <c r="X170" s="25">
        <v>0</v>
      </c>
      <c r="Y170" s="25">
        <v>0</v>
      </c>
      <c r="Z170" s="25">
        <v>0</v>
      </c>
      <c r="AA170" s="25">
        <v>538.70000000000005</v>
      </c>
      <c r="AB170" s="25">
        <v>0</v>
      </c>
      <c r="AC170" s="25">
        <v>0</v>
      </c>
      <c r="AD170" s="25" t="s">
        <v>21</v>
      </c>
      <c r="AE170" s="25">
        <v>0</v>
      </c>
      <c r="AF170" s="25">
        <v>0</v>
      </c>
      <c r="AG170" s="25" t="s">
        <v>21</v>
      </c>
      <c r="AH170" s="25" t="s">
        <v>21</v>
      </c>
      <c r="AI170" s="25" t="s">
        <v>21</v>
      </c>
    </row>
    <row r="171" spans="1:35" s="15" customFormat="1" ht="24" x14ac:dyDescent="0.15">
      <c r="A171" s="14" t="s">
        <v>303</v>
      </c>
      <c r="B171" s="14">
        <v>10164</v>
      </c>
      <c r="C171" s="14" t="s">
        <v>23</v>
      </c>
      <c r="D171" s="14">
        <v>1996</v>
      </c>
      <c r="E171" s="14" t="s">
        <v>24</v>
      </c>
      <c r="F171" s="22">
        <v>3067.9</v>
      </c>
      <c r="G171" s="22">
        <v>3067.9</v>
      </c>
      <c r="H171" s="22">
        <v>0</v>
      </c>
      <c r="I171" s="22"/>
      <c r="J171" s="22"/>
      <c r="K171" s="23" t="s">
        <v>21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4">
        <v>0</v>
      </c>
      <c r="T171" s="25">
        <v>0</v>
      </c>
      <c r="U171" s="25">
        <v>0</v>
      </c>
      <c r="V171" s="25">
        <f t="shared" si="5"/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3067.9</v>
      </c>
      <c r="AD171" s="25" t="s">
        <v>21</v>
      </c>
      <c r="AE171" s="25">
        <v>0</v>
      </c>
      <c r="AF171" s="25">
        <v>0</v>
      </c>
      <c r="AG171" s="25" t="s">
        <v>21</v>
      </c>
      <c r="AH171" s="25" t="s">
        <v>21</v>
      </c>
      <c r="AI171" s="25" t="s">
        <v>21</v>
      </c>
    </row>
    <row r="172" spans="1:35" s="15" customFormat="1" ht="24" x14ac:dyDescent="0.15">
      <c r="A172" s="14" t="s">
        <v>304</v>
      </c>
      <c r="B172" s="14">
        <v>10165</v>
      </c>
      <c r="C172" s="14" t="s">
        <v>26</v>
      </c>
      <c r="D172" s="14">
        <v>1970</v>
      </c>
      <c r="E172" s="14" t="s">
        <v>27</v>
      </c>
      <c r="F172" s="22">
        <v>18.7</v>
      </c>
      <c r="G172" s="22">
        <v>18.7</v>
      </c>
      <c r="H172" s="22">
        <v>0</v>
      </c>
      <c r="I172" s="22" t="s">
        <v>33</v>
      </c>
      <c r="J172" s="22">
        <v>0</v>
      </c>
      <c r="K172" s="23" t="s">
        <v>21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4">
        <v>0</v>
      </c>
      <c r="T172" s="25">
        <v>0</v>
      </c>
      <c r="U172" s="25">
        <v>0</v>
      </c>
      <c r="V172" s="25">
        <f t="shared" si="5"/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18.7</v>
      </c>
      <c r="AD172" s="25" t="s">
        <v>21</v>
      </c>
      <c r="AE172" s="25">
        <v>0</v>
      </c>
      <c r="AF172" s="25">
        <v>0</v>
      </c>
      <c r="AG172" s="25" t="s">
        <v>21</v>
      </c>
      <c r="AH172" s="25" t="s">
        <v>21</v>
      </c>
      <c r="AI172" s="25" t="s">
        <v>21</v>
      </c>
    </row>
    <row r="173" spans="1:35" s="15" customFormat="1" ht="36" x14ac:dyDescent="0.15">
      <c r="A173" s="16" t="s">
        <v>373</v>
      </c>
      <c r="B173" s="14">
        <v>10166</v>
      </c>
      <c r="C173" s="14" t="s">
        <v>31</v>
      </c>
      <c r="D173" s="14">
        <v>2006</v>
      </c>
      <c r="E173" s="14" t="s">
        <v>24</v>
      </c>
      <c r="F173" s="22">
        <v>139522</v>
      </c>
      <c r="G173" s="22">
        <v>102938</v>
      </c>
      <c r="H173" s="22">
        <v>36584</v>
      </c>
      <c r="I173" s="22">
        <v>14</v>
      </c>
      <c r="J173" s="22">
        <v>2</v>
      </c>
      <c r="K173" s="23" t="s">
        <v>21</v>
      </c>
      <c r="L173" s="28">
        <v>55843.199999999997</v>
      </c>
      <c r="M173" s="23">
        <v>21096.37</v>
      </c>
      <c r="N173" s="28">
        <v>312.69</v>
      </c>
      <c r="O173" s="23">
        <v>25682.47</v>
      </c>
      <c r="P173" s="23">
        <v>0</v>
      </c>
      <c r="Q173" s="23">
        <v>0</v>
      </c>
      <c r="R173" s="23">
        <v>8751.67</v>
      </c>
      <c r="S173" s="29">
        <v>48644.73</v>
      </c>
      <c r="T173" s="27">
        <v>14636.2</v>
      </c>
      <c r="U173" s="27">
        <v>34008.53</v>
      </c>
      <c r="V173" s="25">
        <f t="shared" si="5"/>
        <v>12678.07</v>
      </c>
      <c r="W173" s="25">
        <v>0</v>
      </c>
      <c r="X173" s="25">
        <v>0</v>
      </c>
      <c r="Y173" s="25">
        <v>0</v>
      </c>
      <c r="Z173" s="25">
        <v>0</v>
      </c>
      <c r="AA173" s="25">
        <v>12678.07</v>
      </c>
      <c r="AB173" s="25">
        <v>0</v>
      </c>
      <c r="AC173" s="25">
        <v>22356</v>
      </c>
      <c r="AD173" s="25" t="s">
        <v>21</v>
      </c>
      <c r="AE173" s="25">
        <v>0</v>
      </c>
      <c r="AF173" s="25">
        <v>0</v>
      </c>
      <c r="AG173" s="25" t="s">
        <v>21</v>
      </c>
      <c r="AH173" s="25" t="s">
        <v>21</v>
      </c>
      <c r="AI173" s="25" t="s">
        <v>21</v>
      </c>
    </row>
    <row r="174" spans="1:35" s="15" customFormat="1" ht="36" x14ac:dyDescent="0.15">
      <c r="A174" s="14" t="s">
        <v>305</v>
      </c>
      <c r="B174" s="14">
        <v>10167</v>
      </c>
      <c r="C174" s="14" t="s">
        <v>31</v>
      </c>
      <c r="D174" s="14">
        <v>1986</v>
      </c>
      <c r="E174" s="14" t="s">
        <v>86</v>
      </c>
      <c r="F174" s="22">
        <v>1290.7</v>
      </c>
      <c r="G174" s="22">
        <v>1290.7</v>
      </c>
      <c r="H174" s="22">
        <v>0</v>
      </c>
      <c r="I174" s="22" t="s">
        <v>28</v>
      </c>
      <c r="J174" s="22">
        <v>0</v>
      </c>
      <c r="K174" s="23" t="s">
        <v>21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4">
        <v>0</v>
      </c>
      <c r="T174" s="25">
        <v>0</v>
      </c>
      <c r="U174" s="25">
        <v>0</v>
      </c>
      <c r="V174" s="25">
        <f t="shared" si="5"/>
        <v>1290.7</v>
      </c>
      <c r="W174" s="25">
        <v>0</v>
      </c>
      <c r="X174" s="25">
        <v>0</v>
      </c>
      <c r="Y174" s="25">
        <v>0</v>
      </c>
      <c r="Z174" s="25">
        <v>0</v>
      </c>
      <c r="AA174" s="25">
        <v>1290.7</v>
      </c>
      <c r="AB174" s="25">
        <v>0</v>
      </c>
      <c r="AC174" s="25">
        <v>0</v>
      </c>
      <c r="AD174" s="25" t="s">
        <v>21</v>
      </c>
      <c r="AE174" s="25">
        <v>0</v>
      </c>
      <c r="AF174" s="25">
        <v>0</v>
      </c>
      <c r="AG174" s="25" t="s">
        <v>21</v>
      </c>
      <c r="AH174" s="25" t="s">
        <v>21</v>
      </c>
      <c r="AI174" s="25" t="s">
        <v>21</v>
      </c>
    </row>
    <row r="175" spans="1:35" s="15" customFormat="1" ht="36" x14ac:dyDescent="0.15">
      <c r="A175" s="14" t="s">
        <v>172</v>
      </c>
      <c r="B175" s="14">
        <v>10168</v>
      </c>
      <c r="C175" s="14" t="s">
        <v>31</v>
      </c>
      <c r="D175" s="14">
        <v>1986</v>
      </c>
      <c r="E175" s="14" t="s">
        <v>86</v>
      </c>
      <c r="F175" s="22">
        <v>67.400000000000006</v>
      </c>
      <c r="G175" s="22">
        <v>67.400000000000006</v>
      </c>
      <c r="H175" s="22">
        <v>0</v>
      </c>
      <c r="I175" s="22" t="s">
        <v>28</v>
      </c>
      <c r="J175" s="22">
        <v>0</v>
      </c>
      <c r="K175" s="23" t="s">
        <v>21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4">
        <v>0</v>
      </c>
      <c r="T175" s="25">
        <v>0</v>
      </c>
      <c r="U175" s="25">
        <v>0</v>
      </c>
      <c r="V175" s="25">
        <f t="shared" si="5"/>
        <v>67.400000000000006</v>
      </c>
      <c r="W175" s="25">
        <v>0</v>
      </c>
      <c r="X175" s="25">
        <v>0</v>
      </c>
      <c r="Y175" s="25">
        <v>0</v>
      </c>
      <c r="Z175" s="25">
        <v>0</v>
      </c>
      <c r="AA175" s="25">
        <v>67.400000000000006</v>
      </c>
      <c r="AB175" s="25">
        <v>0</v>
      </c>
      <c r="AC175" s="25">
        <v>0</v>
      </c>
      <c r="AD175" s="25" t="s">
        <v>21</v>
      </c>
      <c r="AE175" s="25">
        <v>0</v>
      </c>
      <c r="AF175" s="25">
        <v>0</v>
      </c>
      <c r="AG175" s="25" t="s">
        <v>21</v>
      </c>
      <c r="AH175" s="25" t="s">
        <v>21</v>
      </c>
      <c r="AI175" s="25" t="s">
        <v>21</v>
      </c>
    </row>
    <row r="176" spans="1:35" s="15" customFormat="1" ht="36" x14ac:dyDescent="0.15">
      <c r="A176" s="14" t="s">
        <v>306</v>
      </c>
      <c r="B176" s="14">
        <v>10169</v>
      </c>
      <c r="C176" s="14" t="s">
        <v>31</v>
      </c>
      <c r="D176" s="14">
        <v>2002</v>
      </c>
      <c r="E176" s="14" t="s">
        <v>24</v>
      </c>
      <c r="F176" s="22">
        <v>1079.04</v>
      </c>
      <c r="G176" s="22">
        <v>1079.04</v>
      </c>
      <c r="H176" s="22">
        <v>0</v>
      </c>
      <c r="I176" s="22" t="s">
        <v>33</v>
      </c>
      <c r="J176" s="22">
        <v>0</v>
      </c>
      <c r="K176" s="23" t="s">
        <v>21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4">
        <v>0</v>
      </c>
      <c r="T176" s="25">
        <v>0</v>
      </c>
      <c r="U176" s="25">
        <v>0</v>
      </c>
      <c r="V176" s="25">
        <f t="shared" si="5"/>
        <v>0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25">
        <v>1079.04</v>
      </c>
      <c r="AC176" s="25">
        <v>0</v>
      </c>
      <c r="AD176" s="25" t="s">
        <v>21</v>
      </c>
      <c r="AE176" s="25">
        <v>0</v>
      </c>
      <c r="AF176" s="25">
        <v>0</v>
      </c>
      <c r="AG176" s="25" t="s">
        <v>21</v>
      </c>
      <c r="AH176" s="25" t="s">
        <v>21</v>
      </c>
      <c r="AI176" s="25" t="s">
        <v>21</v>
      </c>
    </row>
    <row r="177" spans="1:35" s="15" customFormat="1" ht="36" x14ac:dyDescent="0.15">
      <c r="A177" s="14" t="s">
        <v>307</v>
      </c>
      <c r="B177" s="14">
        <v>10170</v>
      </c>
      <c r="C177" s="14" t="s">
        <v>31</v>
      </c>
      <c r="D177" s="14">
        <v>1970</v>
      </c>
      <c r="E177" s="14" t="s">
        <v>173</v>
      </c>
      <c r="F177" s="22">
        <v>158.5</v>
      </c>
      <c r="G177" s="22">
        <v>158.5</v>
      </c>
      <c r="H177" s="22">
        <v>0</v>
      </c>
      <c r="I177" s="22" t="s">
        <v>33</v>
      </c>
      <c r="J177" s="22">
        <v>0</v>
      </c>
      <c r="K177" s="23" t="s">
        <v>21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4">
        <v>0</v>
      </c>
      <c r="T177" s="25">
        <v>0</v>
      </c>
      <c r="U177" s="25">
        <v>0</v>
      </c>
      <c r="V177" s="25">
        <f t="shared" si="5"/>
        <v>158.5</v>
      </c>
      <c r="W177" s="25">
        <v>0</v>
      </c>
      <c r="X177" s="25">
        <v>158.5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 t="s">
        <v>21</v>
      </c>
      <c r="AE177" s="25">
        <v>0</v>
      </c>
      <c r="AF177" s="25">
        <v>0</v>
      </c>
      <c r="AG177" s="25" t="s">
        <v>21</v>
      </c>
      <c r="AH177" s="25" t="s">
        <v>21</v>
      </c>
      <c r="AI177" s="25" t="s">
        <v>21</v>
      </c>
    </row>
    <row r="178" spans="1:35" s="15" customFormat="1" ht="36" x14ac:dyDescent="0.15">
      <c r="A178" s="14" t="s">
        <v>174</v>
      </c>
      <c r="B178" s="14">
        <v>10171</v>
      </c>
      <c r="C178" s="14" t="s">
        <v>31</v>
      </c>
      <c r="D178" s="14">
        <v>1970</v>
      </c>
      <c r="E178" s="14" t="s">
        <v>173</v>
      </c>
      <c r="F178" s="22">
        <v>1954</v>
      </c>
      <c r="G178" s="22">
        <v>1954</v>
      </c>
      <c r="H178" s="22">
        <v>0</v>
      </c>
      <c r="I178" s="22">
        <v>4</v>
      </c>
      <c r="J178" s="22">
        <v>0</v>
      </c>
      <c r="K178" s="23" t="s">
        <v>21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4">
        <v>0</v>
      </c>
      <c r="T178" s="25">
        <v>0</v>
      </c>
      <c r="U178" s="25">
        <v>0</v>
      </c>
      <c r="V178" s="25">
        <f t="shared" si="5"/>
        <v>1954</v>
      </c>
      <c r="W178" s="25">
        <v>1954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 t="s">
        <v>21</v>
      </c>
      <c r="AE178" s="25">
        <v>0</v>
      </c>
      <c r="AF178" s="25">
        <v>0</v>
      </c>
      <c r="AG178" s="25" t="s">
        <v>21</v>
      </c>
      <c r="AH178" s="25" t="s">
        <v>21</v>
      </c>
      <c r="AI178" s="25" t="s">
        <v>21</v>
      </c>
    </row>
    <row r="179" spans="1:35" s="15" customFormat="1" ht="36" x14ac:dyDescent="0.15">
      <c r="A179" s="14" t="s">
        <v>308</v>
      </c>
      <c r="B179" s="14">
        <v>10172</v>
      </c>
      <c r="C179" s="14" t="s">
        <v>31</v>
      </c>
      <c r="D179" s="14">
        <v>1980</v>
      </c>
      <c r="E179" s="14" t="s">
        <v>96</v>
      </c>
      <c r="F179" s="22">
        <v>358.8</v>
      </c>
      <c r="G179" s="22">
        <v>358.8</v>
      </c>
      <c r="H179" s="22">
        <v>0</v>
      </c>
      <c r="I179" s="22" t="s">
        <v>33</v>
      </c>
      <c r="J179" s="22">
        <v>0</v>
      </c>
      <c r="K179" s="23" t="s">
        <v>21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4">
        <v>0</v>
      </c>
      <c r="T179" s="25">
        <v>0</v>
      </c>
      <c r="U179" s="25">
        <v>0</v>
      </c>
      <c r="V179" s="25">
        <f t="shared" si="5"/>
        <v>358.8</v>
      </c>
      <c r="W179" s="25">
        <v>0</v>
      </c>
      <c r="X179" s="25">
        <v>0</v>
      </c>
      <c r="Y179" s="25">
        <v>0</v>
      </c>
      <c r="Z179" s="25">
        <v>0</v>
      </c>
      <c r="AA179" s="25">
        <v>358.8</v>
      </c>
      <c r="AB179" s="25">
        <v>0</v>
      </c>
      <c r="AC179" s="25">
        <v>0</v>
      </c>
      <c r="AD179" s="25" t="s">
        <v>21</v>
      </c>
      <c r="AE179" s="25">
        <v>0</v>
      </c>
      <c r="AF179" s="25">
        <v>0</v>
      </c>
      <c r="AG179" s="25" t="s">
        <v>21</v>
      </c>
      <c r="AH179" s="25" t="s">
        <v>21</v>
      </c>
      <c r="AI179" s="25" t="s">
        <v>21</v>
      </c>
    </row>
    <row r="180" spans="1:35" s="15" customFormat="1" ht="36" x14ac:dyDescent="0.15">
      <c r="A180" s="14" t="s">
        <v>175</v>
      </c>
      <c r="B180" s="14">
        <v>10173</v>
      </c>
      <c r="C180" s="14" t="s">
        <v>31</v>
      </c>
      <c r="D180" s="14">
        <v>1980</v>
      </c>
      <c r="E180" s="14" t="s">
        <v>86</v>
      </c>
      <c r="F180" s="22">
        <v>154.80000000000001</v>
      </c>
      <c r="G180" s="22">
        <v>154.80000000000001</v>
      </c>
      <c r="H180" s="22">
        <v>0</v>
      </c>
      <c r="I180" s="22" t="s">
        <v>33</v>
      </c>
      <c r="J180" s="22">
        <v>0</v>
      </c>
      <c r="K180" s="23" t="s">
        <v>21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4">
        <v>0</v>
      </c>
      <c r="T180" s="25">
        <v>0</v>
      </c>
      <c r="U180" s="25">
        <v>0</v>
      </c>
      <c r="V180" s="25">
        <f t="shared" si="5"/>
        <v>154.80000000000001</v>
      </c>
      <c r="W180" s="25">
        <v>0</v>
      </c>
      <c r="X180" s="25">
        <v>0</v>
      </c>
      <c r="Y180" s="25">
        <v>0</v>
      </c>
      <c r="Z180" s="25">
        <v>0</v>
      </c>
      <c r="AA180" s="25">
        <v>154.80000000000001</v>
      </c>
      <c r="AB180" s="25">
        <v>0</v>
      </c>
      <c r="AC180" s="25">
        <v>0</v>
      </c>
      <c r="AD180" s="25" t="s">
        <v>21</v>
      </c>
      <c r="AE180" s="25">
        <v>0</v>
      </c>
      <c r="AF180" s="25">
        <v>0</v>
      </c>
      <c r="AG180" s="25" t="s">
        <v>21</v>
      </c>
      <c r="AH180" s="25" t="s">
        <v>21</v>
      </c>
      <c r="AI180" s="25" t="s">
        <v>21</v>
      </c>
    </row>
    <row r="181" spans="1:35" s="15" customFormat="1" ht="24" x14ac:dyDescent="0.15">
      <c r="A181" s="14" t="s">
        <v>176</v>
      </c>
      <c r="B181" s="14">
        <v>10174</v>
      </c>
      <c r="C181" s="14" t="s">
        <v>26</v>
      </c>
      <c r="D181" s="14">
        <v>1980</v>
      </c>
      <c r="E181" s="14" t="s">
        <v>27</v>
      </c>
      <c r="F181" s="22">
        <v>97.7</v>
      </c>
      <c r="G181" s="22">
        <v>97.7</v>
      </c>
      <c r="H181" s="22">
        <v>0</v>
      </c>
      <c r="I181" s="22" t="s">
        <v>33</v>
      </c>
      <c r="J181" s="22">
        <v>0</v>
      </c>
      <c r="K181" s="23" t="s">
        <v>21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4">
        <v>0</v>
      </c>
      <c r="T181" s="25">
        <v>0</v>
      </c>
      <c r="U181" s="25">
        <v>0</v>
      </c>
      <c r="V181" s="25">
        <f t="shared" si="5"/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97.7</v>
      </c>
      <c r="AD181" s="25" t="s">
        <v>21</v>
      </c>
      <c r="AE181" s="25">
        <v>0</v>
      </c>
      <c r="AF181" s="25">
        <v>0</v>
      </c>
      <c r="AG181" s="25" t="s">
        <v>21</v>
      </c>
      <c r="AH181" s="25" t="s">
        <v>21</v>
      </c>
      <c r="AI181" s="25" t="s">
        <v>21</v>
      </c>
    </row>
    <row r="182" spans="1:35" s="15" customFormat="1" ht="36" x14ac:dyDescent="0.15">
      <c r="A182" s="14" t="s">
        <v>177</v>
      </c>
      <c r="B182" s="14">
        <v>10175</v>
      </c>
      <c r="C182" s="14" t="s">
        <v>31</v>
      </c>
      <c r="D182" s="14">
        <v>1985</v>
      </c>
      <c r="E182" s="14" t="s">
        <v>51</v>
      </c>
      <c r="F182" s="22">
        <v>8537.4</v>
      </c>
      <c r="G182" s="22">
        <v>8537.4</v>
      </c>
      <c r="H182" s="22">
        <v>0</v>
      </c>
      <c r="I182" s="22">
        <v>6</v>
      </c>
      <c r="J182" s="22">
        <v>0</v>
      </c>
      <c r="K182" s="23" t="s">
        <v>21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4">
        <v>0</v>
      </c>
      <c r="T182" s="25">
        <v>0</v>
      </c>
      <c r="U182" s="25">
        <v>0</v>
      </c>
      <c r="V182" s="25">
        <f t="shared" si="5"/>
        <v>8537.4</v>
      </c>
      <c r="W182" s="25">
        <v>8537.4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 t="s">
        <v>21</v>
      </c>
      <c r="AE182" s="25">
        <v>0</v>
      </c>
      <c r="AF182" s="25">
        <v>0</v>
      </c>
      <c r="AG182" s="25" t="s">
        <v>21</v>
      </c>
      <c r="AH182" s="25" t="s">
        <v>21</v>
      </c>
      <c r="AI182" s="25" t="s">
        <v>21</v>
      </c>
    </row>
    <row r="183" spans="1:35" s="15" customFormat="1" ht="36" x14ac:dyDescent="0.15">
      <c r="A183" s="14" t="s">
        <v>178</v>
      </c>
      <c r="B183" s="14">
        <v>10176</v>
      </c>
      <c r="C183" s="14" t="s">
        <v>31</v>
      </c>
      <c r="D183" s="14">
        <v>1983</v>
      </c>
      <c r="E183" s="14" t="s">
        <v>51</v>
      </c>
      <c r="F183" s="22">
        <v>6500</v>
      </c>
      <c r="G183" s="22">
        <v>6500</v>
      </c>
      <c r="H183" s="22">
        <v>0</v>
      </c>
      <c r="I183" s="22">
        <v>6</v>
      </c>
      <c r="J183" s="22">
        <v>0</v>
      </c>
      <c r="K183" s="23" t="s">
        <v>21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4">
        <v>0</v>
      </c>
      <c r="T183" s="25">
        <v>0</v>
      </c>
      <c r="U183" s="25">
        <v>0</v>
      </c>
      <c r="V183" s="25">
        <f t="shared" si="5"/>
        <v>6500</v>
      </c>
      <c r="W183" s="25">
        <v>6500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  <c r="AC183" s="25">
        <v>0</v>
      </c>
      <c r="AD183" s="25" t="s">
        <v>21</v>
      </c>
      <c r="AE183" s="25">
        <v>0</v>
      </c>
      <c r="AF183" s="25">
        <v>0</v>
      </c>
      <c r="AG183" s="25" t="s">
        <v>21</v>
      </c>
      <c r="AH183" s="25" t="s">
        <v>21</v>
      </c>
      <c r="AI183" s="25" t="s">
        <v>21</v>
      </c>
    </row>
    <row r="184" spans="1:35" s="15" customFormat="1" ht="36" x14ac:dyDescent="0.15">
      <c r="A184" s="14" t="s">
        <v>179</v>
      </c>
      <c r="B184" s="14">
        <v>10177</v>
      </c>
      <c r="C184" s="14" t="s">
        <v>31</v>
      </c>
      <c r="D184" s="14">
        <v>1989</v>
      </c>
      <c r="E184" s="14" t="s">
        <v>51</v>
      </c>
      <c r="F184" s="22">
        <v>12240</v>
      </c>
      <c r="G184" s="22">
        <v>11170.4</v>
      </c>
      <c r="H184" s="22">
        <v>1069.5999999999999</v>
      </c>
      <c r="I184" s="22">
        <v>10</v>
      </c>
      <c r="J184" s="22">
        <v>1</v>
      </c>
      <c r="K184" s="23" t="s">
        <v>21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4">
        <v>0</v>
      </c>
      <c r="T184" s="25">
        <v>0</v>
      </c>
      <c r="U184" s="25">
        <v>0</v>
      </c>
      <c r="V184" s="25">
        <f t="shared" si="5"/>
        <v>12240</v>
      </c>
      <c r="W184" s="25">
        <v>11170.4</v>
      </c>
      <c r="X184" s="25">
        <v>0</v>
      </c>
      <c r="Y184" s="25">
        <v>0</v>
      </c>
      <c r="Z184" s="25">
        <v>0</v>
      </c>
      <c r="AA184" s="25">
        <v>1069.5999999999999</v>
      </c>
      <c r="AB184" s="25">
        <v>0</v>
      </c>
      <c r="AC184" s="25">
        <v>0</v>
      </c>
      <c r="AD184" s="25" t="s">
        <v>21</v>
      </c>
      <c r="AE184" s="25">
        <v>0</v>
      </c>
      <c r="AF184" s="25">
        <v>0</v>
      </c>
      <c r="AG184" s="25" t="s">
        <v>21</v>
      </c>
      <c r="AH184" s="25" t="s">
        <v>21</v>
      </c>
      <c r="AI184" s="25" t="s">
        <v>21</v>
      </c>
    </row>
    <row r="185" spans="1:35" s="15" customFormat="1" ht="36" x14ac:dyDescent="0.15">
      <c r="A185" s="14" t="s">
        <v>180</v>
      </c>
      <c r="B185" s="14">
        <v>10178</v>
      </c>
      <c r="C185" s="14" t="s">
        <v>31</v>
      </c>
      <c r="D185" s="14">
        <v>1996</v>
      </c>
      <c r="E185" s="14" t="s">
        <v>24</v>
      </c>
      <c r="F185" s="22">
        <v>12270</v>
      </c>
      <c r="G185" s="22">
        <v>11596</v>
      </c>
      <c r="H185" s="22">
        <v>674</v>
      </c>
      <c r="I185" s="22">
        <v>10</v>
      </c>
      <c r="J185" s="22">
        <v>1</v>
      </c>
      <c r="K185" s="23" t="s">
        <v>21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4">
        <v>0</v>
      </c>
      <c r="T185" s="25">
        <v>0</v>
      </c>
      <c r="U185" s="25">
        <v>0</v>
      </c>
      <c r="V185" s="25">
        <f t="shared" si="5"/>
        <v>12270</v>
      </c>
      <c r="W185" s="25">
        <v>12270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 t="s">
        <v>21</v>
      </c>
      <c r="AE185" s="25">
        <v>0</v>
      </c>
      <c r="AF185" s="25">
        <v>0</v>
      </c>
      <c r="AG185" s="25" t="s">
        <v>21</v>
      </c>
      <c r="AH185" s="25" t="s">
        <v>21</v>
      </c>
      <c r="AI185" s="25" t="s">
        <v>21</v>
      </c>
    </row>
    <row r="186" spans="1:35" s="15" customFormat="1" ht="36" x14ac:dyDescent="0.15">
      <c r="A186" s="14" t="s">
        <v>181</v>
      </c>
      <c r="B186" s="14">
        <v>10179</v>
      </c>
      <c r="C186" s="14" t="s">
        <v>31</v>
      </c>
      <c r="D186" s="14">
        <v>1999</v>
      </c>
      <c r="E186" s="14" t="s">
        <v>24</v>
      </c>
      <c r="F186" s="22">
        <v>15423</v>
      </c>
      <c r="G186" s="22">
        <v>13923</v>
      </c>
      <c r="H186" s="22">
        <v>1500</v>
      </c>
      <c r="I186" s="22">
        <v>10</v>
      </c>
      <c r="J186" s="22">
        <v>1</v>
      </c>
      <c r="K186" s="23" t="s">
        <v>21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4">
        <v>0</v>
      </c>
      <c r="T186" s="25">
        <v>0</v>
      </c>
      <c r="U186" s="25">
        <v>0</v>
      </c>
      <c r="V186" s="25">
        <f t="shared" si="5"/>
        <v>14999</v>
      </c>
      <c r="W186" s="25">
        <v>13923</v>
      </c>
      <c r="X186" s="25">
        <v>0</v>
      </c>
      <c r="Y186" s="25">
        <v>0</v>
      </c>
      <c r="Z186" s="25">
        <v>0</v>
      </c>
      <c r="AA186" s="25">
        <v>1076</v>
      </c>
      <c r="AB186" s="25">
        <v>0</v>
      </c>
      <c r="AC186" s="25">
        <v>424</v>
      </c>
      <c r="AD186" s="25" t="s">
        <v>21</v>
      </c>
      <c r="AE186" s="25">
        <v>0</v>
      </c>
      <c r="AF186" s="25">
        <v>0</v>
      </c>
      <c r="AG186" s="25" t="s">
        <v>21</v>
      </c>
      <c r="AH186" s="25" t="s">
        <v>21</v>
      </c>
      <c r="AI186" s="25" t="s">
        <v>21</v>
      </c>
    </row>
    <row r="187" spans="1:35" s="15" customFormat="1" ht="36" x14ac:dyDescent="0.15">
      <c r="A187" s="14" t="s">
        <v>182</v>
      </c>
      <c r="B187" s="14">
        <v>10180</v>
      </c>
      <c r="C187" s="14" t="s">
        <v>31</v>
      </c>
      <c r="D187" s="14">
        <v>2009</v>
      </c>
      <c r="E187" s="14" t="s">
        <v>24</v>
      </c>
      <c r="F187" s="22">
        <v>22758.91</v>
      </c>
      <c r="G187" s="22">
        <v>21074.61</v>
      </c>
      <c r="H187" s="22">
        <v>1684.3</v>
      </c>
      <c r="I187" s="22">
        <v>11</v>
      </c>
      <c r="J187" s="22">
        <v>2</v>
      </c>
      <c r="K187" s="23" t="s">
        <v>21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4">
        <v>0</v>
      </c>
      <c r="T187" s="25">
        <v>0</v>
      </c>
      <c r="U187" s="25">
        <v>0</v>
      </c>
      <c r="V187" s="25">
        <f t="shared" si="5"/>
        <v>21111.91</v>
      </c>
      <c r="W187" s="25">
        <v>21074.59</v>
      </c>
      <c r="X187" s="25">
        <v>0</v>
      </c>
      <c r="Y187" s="25">
        <v>0</v>
      </c>
      <c r="Z187" s="25">
        <v>0</v>
      </c>
      <c r="AA187" s="25">
        <v>37.319999999999936</v>
      </c>
      <c r="AB187" s="25">
        <v>0</v>
      </c>
      <c r="AC187" s="25">
        <v>1647</v>
      </c>
      <c r="AD187" s="25" t="s">
        <v>21</v>
      </c>
      <c r="AE187" s="25">
        <v>0</v>
      </c>
      <c r="AF187" s="25">
        <v>0</v>
      </c>
      <c r="AG187" s="25" t="s">
        <v>21</v>
      </c>
      <c r="AH187" s="25" t="s">
        <v>21</v>
      </c>
      <c r="AI187" s="25" t="s">
        <v>21</v>
      </c>
    </row>
    <row r="188" spans="1:35" s="15" customFormat="1" ht="36" x14ac:dyDescent="0.15">
      <c r="A188" s="14" t="s">
        <v>183</v>
      </c>
      <c r="B188" s="14">
        <v>10181</v>
      </c>
      <c r="C188" s="14" t="s">
        <v>31</v>
      </c>
      <c r="D188" s="14">
        <v>1980</v>
      </c>
      <c r="E188" s="14" t="s">
        <v>51</v>
      </c>
      <c r="F188" s="22">
        <v>166</v>
      </c>
      <c r="G188" s="22">
        <v>166</v>
      </c>
      <c r="H188" s="22">
        <v>0</v>
      </c>
      <c r="I188" s="22" t="s">
        <v>33</v>
      </c>
      <c r="J188" s="22">
        <v>0</v>
      </c>
      <c r="K188" s="23" t="s">
        <v>21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4">
        <v>0</v>
      </c>
      <c r="T188" s="25">
        <v>0</v>
      </c>
      <c r="U188" s="25">
        <v>0</v>
      </c>
      <c r="V188" s="25">
        <f t="shared" si="5"/>
        <v>166</v>
      </c>
      <c r="W188" s="25">
        <v>0</v>
      </c>
      <c r="X188" s="25">
        <v>0</v>
      </c>
      <c r="Y188" s="25">
        <v>0</v>
      </c>
      <c r="Z188" s="25">
        <v>0</v>
      </c>
      <c r="AA188" s="25">
        <v>166</v>
      </c>
      <c r="AB188" s="25">
        <v>0</v>
      </c>
      <c r="AC188" s="25">
        <v>0</v>
      </c>
      <c r="AD188" s="25" t="s">
        <v>21</v>
      </c>
      <c r="AE188" s="25">
        <v>0</v>
      </c>
      <c r="AF188" s="25">
        <v>0</v>
      </c>
      <c r="AG188" s="25" t="s">
        <v>21</v>
      </c>
      <c r="AH188" s="25" t="s">
        <v>21</v>
      </c>
      <c r="AI188" s="25" t="s">
        <v>21</v>
      </c>
    </row>
    <row r="189" spans="1:35" s="15" customFormat="1" ht="20.25" customHeight="1" x14ac:dyDescent="0.15">
      <c r="A189" s="14" t="s">
        <v>309</v>
      </c>
      <c r="B189" s="14">
        <v>10182</v>
      </c>
      <c r="C189" s="14" t="s">
        <v>26</v>
      </c>
      <c r="D189" s="14">
        <v>1970</v>
      </c>
      <c r="E189" s="14" t="s">
        <v>27</v>
      </c>
      <c r="F189" s="22">
        <v>149.1</v>
      </c>
      <c r="G189" s="22">
        <v>149.1</v>
      </c>
      <c r="H189" s="22">
        <v>0</v>
      </c>
      <c r="I189" s="22" t="s">
        <v>33</v>
      </c>
      <c r="J189" s="22">
        <v>0</v>
      </c>
      <c r="K189" s="23" t="s">
        <v>21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4">
        <v>0</v>
      </c>
      <c r="T189" s="25">
        <v>0</v>
      </c>
      <c r="U189" s="25">
        <v>0</v>
      </c>
      <c r="V189" s="25">
        <f t="shared" si="5"/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149.1</v>
      </c>
      <c r="AD189" s="25" t="s">
        <v>21</v>
      </c>
      <c r="AE189" s="25">
        <v>0</v>
      </c>
      <c r="AF189" s="25">
        <v>0</v>
      </c>
      <c r="AG189" s="25" t="s">
        <v>21</v>
      </c>
      <c r="AH189" s="25" t="s">
        <v>21</v>
      </c>
      <c r="AI189" s="25" t="s">
        <v>21</v>
      </c>
    </row>
    <row r="190" spans="1:35" s="15" customFormat="1" ht="36" x14ac:dyDescent="0.15">
      <c r="A190" s="14" t="s">
        <v>310</v>
      </c>
      <c r="B190" s="14">
        <v>10183</v>
      </c>
      <c r="C190" s="14" t="s">
        <v>31</v>
      </c>
      <c r="D190" s="14">
        <v>2000</v>
      </c>
      <c r="E190" s="14" t="s">
        <v>24</v>
      </c>
      <c r="F190" s="22">
        <v>20000</v>
      </c>
      <c r="G190" s="22">
        <v>17562.900000000001</v>
      </c>
      <c r="H190" s="22">
        <v>2437.1</v>
      </c>
      <c r="I190" s="22">
        <v>14</v>
      </c>
      <c r="J190" s="22">
        <v>2</v>
      </c>
      <c r="K190" s="23" t="s">
        <v>21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4">
        <v>0</v>
      </c>
      <c r="T190" s="25">
        <v>0</v>
      </c>
      <c r="U190" s="25">
        <v>0</v>
      </c>
      <c r="V190" s="25">
        <f t="shared" si="5"/>
        <v>20000</v>
      </c>
      <c r="W190" s="25">
        <v>0</v>
      </c>
      <c r="X190" s="25">
        <v>0</v>
      </c>
      <c r="Y190" s="25">
        <v>20000</v>
      </c>
      <c r="Z190" s="25">
        <v>0</v>
      </c>
      <c r="AA190" s="25">
        <v>0</v>
      </c>
      <c r="AB190" s="25">
        <v>0</v>
      </c>
      <c r="AC190" s="25">
        <v>0</v>
      </c>
      <c r="AD190" s="25" t="s">
        <v>21</v>
      </c>
      <c r="AE190" s="25">
        <v>0</v>
      </c>
      <c r="AF190" s="25">
        <v>0</v>
      </c>
      <c r="AG190" s="25" t="s">
        <v>21</v>
      </c>
      <c r="AH190" s="25" t="s">
        <v>21</v>
      </c>
      <c r="AI190" s="25" t="s">
        <v>21</v>
      </c>
    </row>
    <row r="191" spans="1:35" s="15" customFormat="1" ht="36" x14ac:dyDescent="0.15">
      <c r="A191" s="16" t="s">
        <v>374</v>
      </c>
      <c r="B191" s="14">
        <v>10184</v>
      </c>
      <c r="C191" s="14" t="s">
        <v>31</v>
      </c>
      <c r="D191" s="14">
        <v>1952</v>
      </c>
      <c r="E191" s="14" t="s">
        <v>32</v>
      </c>
      <c r="F191" s="22">
        <v>8796.6</v>
      </c>
      <c r="G191" s="22">
        <v>8796.6</v>
      </c>
      <c r="H191" s="22">
        <v>0</v>
      </c>
      <c r="I191" s="22">
        <v>4</v>
      </c>
      <c r="J191" s="22">
        <v>0</v>
      </c>
      <c r="K191" s="23" t="s">
        <v>21</v>
      </c>
      <c r="L191" s="28">
        <v>4425.7299999999996</v>
      </c>
      <c r="M191" s="23">
        <v>2327.69</v>
      </c>
      <c r="N191" s="28">
        <v>0</v>
      </c>
      <c r="O191" s="23">
        <v>2098.04</v>
      </c>
      <c r="P191" s="23">
        <v>0</v>
      </c>
      <c r="Q191" s="23">
        <v>0</v>
      </c>
      <c r="R191" s="23">
        <v>0</v>
      </c>
      <c r="S191" s="29">
        <v>4111.54</v>
      </c>
      <c r="T191" s="25">
        <v>0</v>
      </c>
      <c r="U191" s="28">
        <v>4111.54</v>
      </c>
      <c r="V191" s="25">
        <f t="shared" si="5"/>
        <v>259.33</v>
      </c>
      <c r="W191" s="25">
        <v>0</v>
      </c>
      <c r="X191" s="25">
        <v>0</v>
      </c>
      <c r="Y191" s="25">
        <v>0</v>
      </c>
      <c r="Z191" s="25">
        <v>0</v>
      </c>
      <c r="AA191" s="25">
        <v>259.33</v>
      </c>
      <c r="AB191" s="25">
        <v>0</v>
      </c>
      <c r="AC191" s="25">
        <v>0</v>
      </c>
      <c r="AD191" s="25" t="s">
        <v>21</v>
      </c>
      <c r="AE191" s="25">
        <v>0</v>
      </c>
      <c r="AF191" s="25">
        <v>0</v>
      </c>
      <c r="AG191" s="25" t="s">
        <v>21</v>
      </c>
      <c r="AH191" s="25" t="s">
        <v>21</v>
      </c>
      <c r="AI191" s="25" t="s">
        <v>21</v>
      </c>
    </row>
    <row r="192" spans="1:35" s="15" customFormat="1" ht="36" x14ac:dyDescent="0.15">
      <c r="A192" s="14" t="s">
        <v>184</v>
      </c>
      <c r="B192" s="14">
        <v>10185</v>
      </c>
      <c r="C192" s="14" t="s">
        <v>31</v>
      </c>
      <c r="D192" s="14">
        <v>1970</v>
      </c>
      <c r="E192" s="14" t="s">
        <v>32</v>
      </c>
      <c r="F192" s="22">
        <v>6.6</v>
      </c>
      <c r="G192" s="22">
        <v>6.6</v>
      </c>
      <c r="H192" s="22">
        <v>0</v>
      </c>
      <c r="I192" s="22" t="s">
        <v>33</v>
      </c>
      <c r="J192" s="22">
        <v>0</v>
      </c>
      <c r="K192" s="23" t="s">
        <v>21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4">
        <v>0</v>
      </c>
      <c r="T192" s="25">
        <v>0</v>
      </c>
      <c r="U192" s="25">
        <v>0</v>
      </c>
      <c r="V192" s="25">
        <f t="shared" si="5"/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6.6</v>
      </c>
      <c r="AD192" s="25" t="s">
        <v>21</v>
      </c>
      <c r="AE192" s="25">
        <v>0</v>
      </c>
      <c r="AF192" s="25">
        <v>0</v>
      </c>
      <c r="AG192" s="25" t="s">
        <v>21</v>
      </c>
      <c r="AH192" s="25" t="s">
        <v>21</v>
      </c>
      <c r="AI192" s="25" t="s">
        <v>21</v>
      </c>
    </row>
    <row r="193" spans="1:35" s="15" customFormat="1" ht="36" x14ac:dyDescent="0.15">
      <c r="A193" s="14" t="s">
        <v>185</v>
      </c>
      <c r="B193" s="14">
        <v>10186</v>
      </c>
      <c r="C193" s="14" t="s">
        <v>31</v>
      </c>
      <c r="D193" s="14">
        <v>1980</v>
      </c>
      <c r="E193" s="14" t="s">
        <v>45</v>
      </c>
      <c r="F193" s="22">
        <v>11.5</v>
      </c>
      <c r="G193" s="22">
        <v>11.5</v>
      </c>
      <c r="H193" s="22">
        <v>0</v>
      </c>
      <c r="I193" s="22" t="s">
        <v>33</v>
      </c>
      <c r="J193" s="22">
        <v>0</v>
      </c>
      <c r="K193" s="23" t="s">
        <v>21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4">
        <v>0</v>
      </c>
      <c r="T193" s="25">
        <v>0</v>
      </c>
      <c r="U193" s="25">
        <v>0</v>
      </c>
      <c r="V193" s="25">
        <f t="shared" si="5"/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11.5</v>
      </c>
      <c r="AD193" s="25" t="s">
        <v>21</v>
      </c>
      <c r="AE193" s="25">
        <v>0</v>
      </c>
      <c r="AF193" s="25">
        <v>0</v>
      </c>
      <c r="AG193" s="25" t="s">
        <v>21</v>
      </c>
      <c r="AH193" s="25" t="s">
        <v>21</v>
      </c>
      <c r="AI193" s="25" t="s">
        <v>21</v>
      </c>
    </row>
    <row r="194" spans="1:35" s="15" customFormat="1" ht="36" x14ac:dyDescent="0.15">
      <c r="A194" s="16" t="s">
        <v>311</v>
      </c>
      <c r="B194" s="14">
        <v>10187</v>
      </c>
      <c r="C194" s="14" t="s">
        <v>31</v>
      </c>
      <c r="D194" s="14">
        <v>1986</v>
      </c>
      <c r="E194" s="14" t="s">
        <v>143</v>
      </c>
      <c r="F194" s="22">
        <v>13650</v>
      </c>
      <c r="G194" s="22">
        <v>13650</v>
      </c>
      <c r="H194" s="22">
        <v>0</v>
      </c>
      <c r="I194" s="22">
        <v>10</v>
      </c>
      <c r="J194" s="22">
        <v>0</v>
      </c>
      <c r="K194" s="23" t="s">
        <v>21</v>
      </c>
      <c r="L194" s="28">
        <v>5310.53</v>
      </c>
      <c r="M194" s="23">
        <v>0</v>
      </c>
      <c r="N194" s="28">
        <v>0</v>
      </c>
      <c r="O194" s="23">
        <v>5310.53</v>
      </c>
      <c r="P194" s="23">
        <v>0</v>
      </c>
      <c r="Q194" s="23">
        <v>0</v>
      </c>
      <c r="R194" s="23">
        <v>0</v>
      </c>
      <c r="S194" s="29">
        <v>8184.2</v>
      </c>
      <c r="T194" s="25">
        <v>0</v>
      </c>
      <c r="U194" s="28">
        <v>8184.2</v>
      </c>
      <c r="V194" s="25">
        <f t="shared" si="5"/>
        <v>155.27000000000001</v>
      </c>
      <c r="W194" s="25">
        <v>0</v>
      </c>
      <c r="X194" s="25">
        <v>0</v>
      </c>
      <c r="Y194" s="25">
        <v>0</v>
      </c>
      <c r="Z194" s="25">
        <v>0</v>
      </c>
      <c r="AA194" s="25">
        <v>155.27000000000001</v>
      </c>
      <c r="AB194" s="25">
        <v>0</v>
      </c>
      <c r="AC194" s="25">
        <v>0</v>
      </c>
      <c r="AD194" s="25" t="s">
        <v>21</v>
      </c>
      <c r="AE194" s="25">
        <v>0</v>
      </c>
      <c r="AF194" s="25">
        <v>0</v>
      </c>
      <c r="AG194" s="25" t="s">
        <v>21</v>
      </c>
      <c r="AH194" s="25" t="s">
        <v>21</v>
      </c>
      <c r="AI194" s="25" t="s">
        <v>21</v>
      </c>
    </row>
    <row r="195" spans="1:35" s="15" customFormat="1" ht="36" x14ac:dyDescent="0.15">
      <c r="A195" s="14" t="s">
        <v>312</v>
      </c>
      <c r="B195" s="14">
        <v>10188</v>
      </c>
      <c r="C195" s="14" t="s">
        <v>31</v>
      </c>
      <c r="D195" s="14">
        <v>2003</v>
      </c>
      <c r="E195" s="14" t="s">
        <v>24</v>
      </c>
      <c r="F195" s="22">
        <v>19469</v>
      </c>
      <c r="G195" s="22">
        <v>8681</v>
      </c>
      <c r="H195" s="22">
        <v>10788</v>
      </c>
      <c r="I195" s="22">
        <v>3</v>
      </c>
      <c r="J195" s="22">
        <v>1</v>
      </c>
      <c r="K195" s="23" t="s">
        <v>21</v>
      </c>
      <c r="L195" s="23">
        <v>19469</v>
      </c>
      <c r="M195" s="23">
        <v>0</v>
      </c>
      <c r="N195" s="23">
        <v>0</v>
      </c>
      <c r="O195" s="23">
        <v>0</v>
      </c>
      <c r="P195" s="23">
        <v>0</v>
      </c>
      <c r="Q195" s="23">
        <v>19469</v>
      </c>
      <c r="R195" s="23">
        <v>0</v>
      </c>
      <c r="S195" s="24">
        <v>0</v>
      </c>
      <c r="T195" s="25">
        <v>0</v>
      </c>
      <c r="U195" s="25">
        <v>0</v>
      </c>
      <c r="V195" s="25">
        <f t="shared" si="5"/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 t="s">
        <v>21</v>
      </c>
      <c r="AE195" s="25">
        <v>0</v>
      </c>
      <c r="AF195" s="25">
        <v>0</v>
      </c>
      <c r="AG195" s="25" t="s">
        <v>21</v>
      </c>
      <c r="AH195" s="25" t="s">
        <v>21</v>
      </c>
      <c r="AI195" s="25" t="s">
        <v>21</v>
      </c>
    </row>
    <row r="196" spans="1:35" s="15" customFormat="1" ht="24" x14ac:dyDescent="0.15">
      <c r="A196" s="14" t="s">
        <v>313</v>
      </c>
      <c r="B196" s="14">
        <v>10189</v>
      </c>
      <c r="C196" s="14" t="s">
        <v>26</v>
      </c>
      <c r="D196" s="14">
        <v>1980</v>
      </c>
      <c r="E196" s="14" t="s">
        <v>27</v>
      </c>
      <c r="F196" s="22">
        <v>177.5</v>
      </c>
      <c r="G196" s="22">
        <v>177.5</v>
      </c>
      <c r="H196" s="22">
        <v>0</v>
      </c>
      <c r="I196" s="22" t="s">
        <v>33</v>
      </c>
      <c r="J196" s="22">
        <v>0</v>
      </c>
      <c r="K196" s="23" t="s">
        <v>21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4">
        <v>0</v>
      </c>
      <c r="T196" s="25">
        <v>0</v>
      </c>
      <c r="U196" s="25">
        <v>0</v>
      </c>
      <c r="V196" s="25">
        <f t="shared" si="5"/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177.5</v>
      </c>
      <c r="AD196" s="25" t="s">
        <v>21</v>
      </c>
      <c r="AE196" s="25">
        <v>0</v>
      </c>
      <c r="AF196" s="25">
        <v>0</v>
      </c>
      <c r="AG196" s="25" t="s">
        <v>21</v>
      </c>
      <c r="AH196" s="25" t="s">
        <v>21</v>
      </c>
      <c r="AI196" s="25" t="s">
        <v>21</v>
      </c>
    </row>
    <row r="197" spans="1:35" s="15" customFormat="1" ht="24" x14ac:dyDescent="0.15">
      <c r="A197" s="14" t="s">
        <v>314</v>
      </c>
      <c r="B197" s="14">
        <v>10190</v>
      </c>
      <c r="C197" s="14" t="s">
        <v>26</v>
      </c>
      <c r="D197" s="14">
        <v>1970</v>
      </c>
      <c r="E197" s="14" t="s">
        <v>27</v>
      </c>
      <c r="F197" s="22">
        <v>146.9</v>
      </c>
      <c r="G197" s="22">
        <v>146.9</v>
      </c>
      <c r="H197" s="22">
        <v>0</v>
      </c>
      <c r="I197" s="22" t="s">
        <v>33</v>
      </c>
      <c r="J197" s="22">
        <v>0</v>
      </c>
      <c r="K197" s="23" t="s">
        <v>21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4">
        <v>0</v>
      </c>
      <c r="T197" s="25">
        <v>0</v>
      </c>
      <c r="U197" s="25">
        <v>0</v>
      </c>
      <c r="V197" s="25">
        <f t="shared" si="5"/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146.9</v>
      </c>
      <c r="AD197" s="25" t="s">
        <v>21</v>
      </c>
      <c r="AE197" s="25">
        <v>0</v>
      </c>
      <c r="AF197" s="25">
        <v>0</v>
      </c>
      <c r="AG197" s="25" t="s">
        <v>21</v>
      </c>
      <c r="AH197" s="25" t="s">
        <v>21</v>
      </c>
      <c r="AI197" s="25" t="s">
        <v>21</v>
      </c>
    </row>
    <row r="198" spans="1:35" s="15" customFormat="1" ht="36" x14ac:dyDescent="0.15">
      <c r="A198" s="14" t="s">
        <v>315</v>
      </c>
      <c r="B198" s="14">
        <v>10191</v>
      </c>
      <c r="C198" s="14" t="s">
        <v>23</v>
      </c>
      <c r="D198" s="14">
        <v>1986</v>
      </c>
      <c r="E198" s="14" t="s">
        <v>24</v>
      </c>
      <c r="F198" s="22">
        <v>1102</v>
      </c>
      <c r="G198" s="22">
        <v>1102</v>
      </c>
      <c r="H198" s="22">
        <v>0</v>
      </c>
      <c r="I198" s="22">
        <v>17</v>
      </c>
      <c r="J198" s="22">
        <v>1</v>
      </c>
      <c r="K198" s="23" t="s">
        <v>21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4">
        <v>0</v>
      </c>
      <c r="T198" s="25">
        <v>0</v>
      </c>
      <c r="U198" s="25">
        <v>0</v>
      </c>
      <c r="V198" s="25">
        <f t="shared" si="5"/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1102</v>
      </c>
      <c r="AD198" s="25" t="s">
        <v>21</v>
      </c>
      <c r="AE198" s="25">
        <v>0</v>
      </c>
      <c r="AF198" s="25">
        <v>0</v>
      </c>
      <c r="AG198" s="25" t="s">
        <v>21</v>
      </c>
      <c r="AH198" s="25" t="s">
        <v>21</v>
      </c>
      <c r="AI198" s="25" t="s">
        <v>21</v>
      </c>
    </row>
    <row r="199" spans="1:35" s="15" customFormat="1" ht="36" x14ac:dyDescent="0.15">
      <c r="A199" s="14" t="s">
        <v>316</v>
      </c>
      <c r="B199" s="14">
        <v>10192</v>
      </c>
      <c r="C199" s="14" t="s">
        <v>31</v>
      </c>
      <c r="D199" s="14">
        <v>1950</v>
      </c>
      <c r="E199" s="14" t="s">
        <v>186</v>
      </c>
      <c r="F199" s="22">
        <v>35.200000000000003</v>
      </c>
      <c r="G199" s="22">
        <v>35.200000000000003</v>
      </c>
      <c r="H199" s="22">
        <v>0</v>
      </c>
      <c r="I199" s="22" t="s">
        <v>33</v>
      </c>
      <c r="J199" s="22">
        <v>0</v>
      </c>
      <c r="K199" s="23" t="s">
        <v>21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4">
        <v>0</v>
      </c>
      <c r="T199" s="25">
        <v>0</v>
      </c>
      <c r="U199" s="25">
        <v>0</v>
      </c>
      <c r="V199" s="25">
        <f t="shared" si="5"/>
        <v>35.200000000000003</v>
      </c>
      <c r="W199" s="25">
        <v>0</v>
      </c>
      <c r="X199" s="25">
        <v>0</v>
      </c>
      <c r="Y199" s="25">
        <v>0</v>
      </c>
      <c r="Z199" s="25">
        <v>0</v>
      </c>
      <c r="AA199" s="25">
        <v>35.200000000000003</v>
      </c>
      <c r="AB199" s="25">
        <v>0</v>
      </c>
      <c r="AC199" s="25">
        <v>0</v>
      </c>
      <c r="AD199" s="25" t="s">
        <v>21</v>
      </c>
      <c r="AE199" s="25">
        <v>0</v>
      </c>
      <c r="AF199" s="25">
        <v>0</v>
      </c>
      <c r="AG199" s="25" t="s">
        <v>21</v>
      </c>
      <c r="AH199" s="25" t="s">
        <v>21</v>
      </c>
      <c r="AI199" s="25" t="s">
        <v>21</v>
      </c>
    </row>
    <row r="200" spans="1:35" s="15" customFormat="1" ht="36" x14ac:dyDescent="0.15">
      <c r="A200" s="14" t="s">
        <v>187</v>
      </c>
      <c r="B200" s="14">
        <v>10193</v>
      </c>
      <c r="C200" s="14" t="s">
        <v>31</v>
      </c>
      <c r="D200" s="14">
        <v>1970</v>
      </c>
      <c r="E200" s="14" t="s">
        <v>43</v>
      </c>
      <c r="F200" s="22">
        <v>25</v>
      </c>
      <c r="G200" s="22">
        <v>25</v>
      </c>
      <c r="H200" s="22">
        <v>0</v>
      </c>
      <c r="I200" s="22" t="s">
        <v>33</v>
      </c>
      <c r="J200" s="22">
        <v>0</v>
      </c>
      <c r="K200" s="23" t="s">
        <v>21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4">
        <v>0</v>
      </c>
      <c r="T200" s="25">
        <v>0</v>
      </c>
      <c r="U200" s="25">
        <v>0</v>
      </c>
      <c r="V200" s="25">
        <f t="shared" ref="V200:V263" si="6">W200+X200+Y200+Z200+AA200</f>
        <v>25</v>
      </c>
      <c r="W200" s="25">
        <v>0</v>
      </c>
      <c r="X200" s="25">
        <v>0</v>
      </c>
      <c r="Y200" s="25">
        <v>0</v>
      </c>
      <c r="Z200" s="25">
        <v>0</v>
      </c>
      <c r="AA200" s="25">
        <v>25</v>
      </c>
      <c r="AB200" s="25">
        <v>0</v>
      </c>
      <c r="AC200" s="25">
        <v>0</v>
      </c>
      <c r="AD200" s="25" t="s">
        <v>21</v>
      </c>
      <c r="AE200" s="25">
        <v>0</v>
      </c>
      <c r="AF200" s="25">
        <v>0</v>
      </c>
      <c r="AG200" s="25" t="s">
        <v>21</v>
      </c>
      <c r="AH200" s="25" t="s">
        <v>21</v>
      </c>
      <c r="AI200" s="25" t="s">
        <v>21</v>
      </c>
    </row>
    <row r="201" spans="1:35" s="15" customFormat="1" ht="36" x14ac:dyDescent="0.15">
      <c r="A201" s="14" t="s">
        <v>317</v>
      </c>
      <c r="B201" s="14">
        <v>10194</v>
      </c>
      <c r="C201" s="14" t="s">
        <v>31</v>
      </c>
      <c r="D201" s="14">
        <v>1950</v>
      </c>
      <c r="E201" s="14" t="s">
        <v>96</v>
      </c>
      <c r="F201" s="22">
        <v>326.60000000000002</v>
      </c>
      <c r="G201" s="22">
        <v>326.60000000000002</v>
      </c>
      <c r="H201" s="22">
        <v>0</v>
      </c>
      <c r="I201" s="22" t="s">
        <v>33</v>
      </c>
      <c r="J201" s="22">
        <v>0</v>
      </c>
      <c r="K201" s="23" t="s">
        <v>21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4">
        <v>0</v>
      </c>
      <c r="T201" s="25">
        <v>0</v>
      </c>
      <c r="U201" s="25">
        <v>0</v>
      </c>
      <c r="V201" s="25">
        <f t="shared" si="6"/>
        <v>326.60000000000002</v>
      </c>
      <c r="W201" s="25">
        <v>0</v>
      </c>
      <c r="X201" s="25">
        <v>0</v>
      </c>
      <c r="Y201" s="25">
        <v>0</v>
      </c>
      <c r="Z201" s="25">
        <v>0</v>
      </c>
      <c r="AA201" s="25">
        <v>326.60000000000002</v>
      </c>
      <c r="AB201" s="25">
        <v>0</v>
      </c>
      <c r="AC201" s="25">
        <v>0</v>
      </c>
      <c r="AD201" s="25" t="s">
        <v>21</v>
      </c>
      <c r="AE201" s="25">
        <v>0</v>
      </c>
      <c r="AF201" s="25">
        <v>0</v>
      </c>
      <c r="AG201" s="25" t="s">
        <v>21</v>
      </c>
      <c r="AH201" s="25" t="s">
        <v>21</v>
      </c>
      <c r="AI201" s="25" t="s">
        <v>21</v>
      </c>
    </row>
    <row r="202" spans="1:35" s="15" customFormat="1" ht="36" x14ac:dyDescent="0.15">
      <c r="A202" s="14" t="s">
        <v>318</v>
      </c>
      <c r="B202" s="14">
        <v>10195</v>
      </c>
      <c r="C202" s="14" t="s">
        <v>23</v>
      </c>
      <c r="D202" s="14">
        <v>1991</v>
      </c>
      <c r="E202" s="14" t="s">
        <v>188</v>
      </c>
      <c r="F202" s="22">
        <v>2134.1</v>
      </c>
      <c r="G202" s="22">
        <v>2134.1</v>
      </c>
      <c r="H202" s="22">
        <v>0</v>
      </c>
      <c r="I202" s="22">
        <v>18</v>
      </c>
      <c r="J202" s="22">
        <v>2</v>
      </c>
      <c r="K202" s="23" t="s">
        <v>21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4">
        <v>0</v>
      </c>
      <c r="T202" s="25">
        <v>0</v>
      </c>
      <c r="U202" s="25">
        <v>0</v>
      </c>
      <c r="V202" s="25">
        <f t="shared" si="6"/>
        <v>0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25">
        <v>0</v>
      </c>
      <c r="AC202" s="25">
        <v>2134.1</v>
      </c>
      <c r="AD202" s="25" t="s">
        <v>21</v>
      </c>
      <c r="AE202" s="25">
        <v>0</v>
      </c>
      <c r="AF202" s="25">
        <v>0</v>
      </c>
      <c r="AG202" s="25" t="s">
        <v>21</v>
      </c>
      <c r="AH202" s="25" t="s">
        <v>21</v>
      </c>
      <c r="AI202" s="25" t="s">
        <v>21</v>
      </c>
    </row>
    <row r="203" spans="1:35" s="15" customFormat="1" ht="36" x14ac:dyDescent="0.15">
      <c r="A203" s="16" t="s">
        <v>319</v>
      </c>
      <c r="B203" s="14">
        <v>10196</v>
      </c>
      <c r="C203" s="14" t="s">
        <v>31</v>
      </c>
      <c r="D203" s="14">
        <v>1970</v>
      </c>
      <c r="E203" s="14" t="s">
        <v>143</v>
      </c>
      <c r="F203" s="22">
        <v>676.3</v>
      </c>
      <c r="G203" s="22">
        <v>676.3</v>
      </c>
      <c r="H203" s="22">
        <v>0</v>
      </c>
      <c r="I203" s="22">
        <v>2</v>
      </c>
      <c r="J203" s="22">
        <v>0</v>
      </c>
      <c r="K203" s="23" t="s">
        <v>21</v>
      </c>
      <c r="L203" s="23">
        <v>273.27999999999997</v>
      </c>
      <c r="M203" s="23">
        <v>0</v>
      </c>
      <c r="N203" s="23">
        <v>0</v>
      </c>
      <c r="O203" s="23">
        <v>273.27999999999997</v>
      </c>
      <c r="P203" s="23">
        <v>0</v>
      </c>
      <c r="Q203" s="23">
        <v>0</v>
      </c>
      <c r="R203" s="23">
        <v>0</v>
      </c>
      <c r="S203" s="24">
        <v>325.44</v>
      </c>
      <c r="T203" s="25">
        <v>0</v>
      </c>
      <c r="U203" s="25">
        <v>325.44</v>
      </c>
      <c r="V203" s="25">
        <f t="shared" si="6"/>
        <v>77.58</v>
      </c>
      <c r="W203" s="25">
        <v>0</v>
      </c>
      <c r="X203" s="25">
        <v>0</v>
      </c>
      <c r="Y203" s="25">
        <v>0</v>
      </c>
      <c r="Z203" s="25">
        <v>0</v>
      </c>
      <c r="AA203" s="25">
        <v>77.58</v>
      </c>
      <c r="AB203" s="25">
        <v>0</v>
      </c>
      <c r="AC203" s="25">
        <v>0</v>
      </c>
      <c r="AD203" s="25" t="s">
        <v>21</v>
      </c>
      <c r="AE203" s="25">
        <v>0</v>
      </c>
      <c r="AF203" s="25">
        <v>0</v>
      </c>
      <c r="AG203" s="25" t="s">
        <v>21</v>
      </c>
      <c r="AH203" s="25" t="s">
        <v>21</v>
      </c>
      <c r="AI203" s="25" t="s">
        <v>21</v>
      </c>
    </row>
    <row r="204" spans="1:35" s="15" customFormat="1" ht="36" x14ac:dyDescent="0.15">
      <c r="A204" s="14" t="s">
        <v>4</v>
      </c>
      <c r="B204" s="14">
        <v>10197</v>
      </c>
      <c r="C204" s="14" t="s">
        <v>31</v>
      </c>
      <c r="D204" s="14">
        <v>1951</v>
      </c>
      <c r="E204" s="14" t="s">
        <v>36</v>
      </c>
      <c r="F204" s="22">
        <v>1555.2</v>
      </c>
      <c r="G204" s="22">
        <v>1555.2</v>
      </c>
      <c r="H204" s="22">
        <v>0</v>
      </c>
      <c r="I204" s="22">
        <v>1</v>
      </c>
      <c r="J204" s="22">
        <v>0</v>
      </c>
      <c r="K204" s="23" t="s">
        <v>21</v>
      </c>
      <c r="L204" s="23">
        <v>1555.2</v>
      </c>
      <c r="M204" s="23">
        <v>0</v>
      </c>
      <c r="N204" s="23">
        <v>0</v>
      </c>
      <c r="O204" s="23">
        <v>0</v>
      </c>
      <c r="P204" s="23">
        <v>0</v>
      </c>
      <c r="Q204" s="23">
        <v>1555.2</v>
      </c>
      <c r="R204" s="23">
        <v>0</v>
      </c>
      <c r="S204" s="24">
        <v>0</v>
      </c>
      <c r="T204" s="25">
        <v>0</v>
      </c>
      <c r="U204" s="25">
        <v>0</v>
      </c>
      <c r="V204" s="25">
        <f t="shared" si="6"/>
        <v>0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25">
        <v>0</v>
      </c>
      <c r="AC204" s="25">
        <v>0</v>
      </c>
      <c r="AD204" s="25" t="s">
        <v>21</v>
      </c>
      <c r="AE204" s="25">
        <v>0</v>
      </c>
      <c r="AF204" s="25">
        <v>0</v>
      </c>
      <c r="AG204" s="25" t="s">
        <v>21</v>
      </c>
      <c r="AH204" s="25" t="s">
        <v>21</v>
      </c>
      <c r="AI204" s="25" t="s">
        <v>21</v>
      </c>
    </row>
    <row r="205" spans="1:35" s="15" customFormat="1" ht="36" x14ac:dyDescent="0.15">
      <c r="A205" s="16" t="s">
        <v>375</v>
      </c>
      <c r="B205" s="14">
        <v>10198</v>
      </c>
      <c r="C205" s="14" t="s">
        <v>31</v>
      </c>
      <c r="D205" s="14">
        <v>1965</v>
      </c>
      <c r="E205" s="14" t="s">
        <v>32</v>
      </c>
      <c r="F205" s="22">
        <v>10928.2</v>
      </c>
      <c r="G205" s="22">
        <v>10456.200000000001</v>
      </c>
      <c r="H205" s="22">
        <v>472</v>
      </c>
      <c r="I205" s="22">
        <v>6</v>
      </c>
      <c r="J205" s="22">
        <v>1</v>
      </c>
      <c r="K205" s="23" t="s">
        <v>21</v>
      </c>
      <c r="L205" s="23">
        <v>10456.200000000001</v>
      </c>
      <c r="M205" s="23">
        <v>0</v>
      </c>
      <c r="N205" s="23">
        <v>10456.200000000001</v>
      </c>
      <c r="O205" s="23">
        <v>0</v>
      </c>
      <c r="P205" s="23">
        <v>0</v>
      </c>
      <c r="Q205" s="23">
        <v>0</v>
      </c>
      <c r="R205" s="23">
        <v>0</v>
      </c>
      <c r="S205" s="24">
        <v>0</v>
      </c>
      <c r="T205" s="25">
        <v>0</v>
      </c>
      <c r="U205" s="25">
        <v>0</v>
      </c>
      <c r="V205" s="25">
        <f t="shared" si="6"/>
        <v>0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25">
        <v>0</v>
      </c>
      <c r="AC205" s="25">
        <v>472</v>
      </c>
      <c r="AD205" s="25" t="s">
        <v>21</v>
      </c>
      <c r="AE205" s="25">
        <v>0</v>
      </c>
      <c r="AF205" s="25">
        <v>0</v>
      </c>
      <c r="AG205" s="25" t="s">
        <v>21</v>
      </c>
      <c r="AH205" s="25" t="s">
        <v>21</v>
      </c>
      <c r="AI205" s="25" t="s">
        <v>21</v>
      </c>
    </row>
    <row r="206" spans="1:35" s="15" customFormat="1" ht="36" x14ac:dyDescent="0.15">
      <c r="A206" s="16" t="s">
        <v>320</v>
      </c>
      <c r="B206" s="14">
        <v>10199</v>
      </c>
      <c r="C206" s="14" t="s">
        <v>31</v>
      </c>
      <c r="D206" s="14">
        <v>1990</v>
      </c>
      <c r="E206" s="14" t="s">
        <v>24</v>
      </c>
      <c r="F206" s="22">
        <v>16287.01</v>
      </c>
      <c r="G206" s="22">
        <v>15509.01</v>
      </c>
      <c r="H206" s="22">
        <v>778</v>
      </c>
      <c r="I206" s="22">
        <v>5</v>
      </c>
      <c r="J206" s="22">
        <v>1</v>
      </c>
      <c r="K206" s="23" t="s">
        <v>21</v>
      </c>
      <c r="L206" s="23">
        <v>5768.99</v>
      </c>
      <c r="M206" s="23">
        <v>3910.9</v>
      </c>
      <c r="N206" s="23">
        <v>140.69</v>
      </c>
      <c r="O206" s="23">
        <v>1717.4</v>
      </c>
      <c r="P206" s="23">
        <v>0</v>
      </c>
      <c r="Q206" s="23">
        <v>0</v>
      </c>
      <c r="R206" s="23">
        <v>0</v>
      </c>
      <c r="S206" s="24">
        <v>3107.27</v>
      </c>
      <c r="T206" s="25">
        <v>0</v>
      </c>
      <c r="U206" s="25">
        <v>3107.27</v>
      </c>
      <c r="V206" s="25">
        <f t="shared" si="6"/>
        <v>6746.84</v>
      </c>
      <c r="W206" s="25">
        <v>0</v>
      </c>
      <c r="X206" s="25">
        <v>0</v>
      </c>
      <c r="Y206" s="25">
        <v>0</v>
      </c>
      <c r="Z206" s="25">
        <v>0</v>
      </c>
      <c r="AA206" s="25">
        <v>6746.84</v>
      </c>
      <c r="AB206" s="25">
        <v>0</v>
      </c>
      <c r="AC206" s="25">
        <v>663.91</v>
      </c>
      <c r="AD206" s="25" t="s">
        <v>21</v>
      </c>
      <c r="AE206" s="25">
        <v>0</v>
      </c>
      <c r="AF206" s="25">
        <v>0</v>
      </c>
      <c r="AG206" s="25" t="s">
        <v>21</v>
      </c>
      <c r="AH206" s="25" t="s">
        <v>21</v>
      </c>
      <c r="AI206" s="25" t="s">
        <v>21</v>
      </c>
    </row>
    <row r="207" spans="1:35" s="15" customFormat="1" ht="36" x14ac:dyDescent="0.15">
      <c r="A207" s="16" t="s">
        <v>189</v>
      </c>
      <c r="B207" s="14">
        <v>10200</v>
      </c>
      <c r="C207" s="14" t="s">
        <v>31</v>
      </c>
      <c r="D207" s="14">
        <v>2011</v>
      </c>
      <c r="E207" s="14" t="s">
        <v>24</v>
      </c>
      <c r="F207" s="22">
        <v>44373.99</v>
      </c>
      <c r="G207" s="22">
        <v>27216.99</v>
      </c>
      <c r="H207" s="22">
        <v>17157</v>
      </c>
      <c r="I207" s="22">
        <v>5</v>
      </c>
      <c r="J207" s="22">
        <v>2</v>
      </c>
      <c r="K207" s="23" t="s">
        <v>21</v>
      </c>
      <c r="L207" s="23">
        <v>27216.76</v>
      </c>
      <c r="M207" s="23">
        <v>0</v>
      </c>
      <c r="N207" s="23">
        <v>27216.76</v>
      </c>
      <c r="O207" s="23">
        <v>0</v>
      </c>
      <c r="P207" s="23">
        <v>0</v>
      </c>
      <c r="Q207" s="23">
        <v>0</v>
      </c>
      <c r="R207" s="23">
        <v>0</v>
      </c>
      <c r="S207" s="24">
        <v>0</v>
      </c>
      <c r="T207" s="25">
        <v>0</v>
      </c>
      <c r="U207" s="25">
        <v>0</v>
      </c>
      <c r="V207" s="25">
        <f t="shared" si="6"/>
        <v>0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25">
        <v>0</v>
      </c>
      <c r="AC207" s="25">
        <v>17157.23</v>
      </c>
      <c r="AD207" s="25" t="s">
        <v>21</v>
      </c>
      <c r="AE207" s="25">
        <v>0</v>
      </c>
      <c r="AF207" s="25">
        <v>0</v>
      </c>
      <c r="AG207" s="25" t="s">
        <v>21</v>
      </c>
      <c r="AH207" s="25" t="s">
        <v>21</v>
      </c>
      <c r="AI207" s="25" t="s">
        <v>21</v>
      </c>
    </row>
    <row r="208" spans="1:35" s="15" customFormat="1" ht="24" x14ac:dyDescent="0.15">
      <c r="A208" s="14" t="s">
        <v>190</v>
      </c>
      <c r="B208" s="14">
        <v>10201</v>
      </c>
      <c r="C208" s="14" t="s">
        <v>23</v>
      </c>
      <c r="D208" s="14">
        <v>1999</v>
      </c>
      <c r="E208" s="14" t="s">
        <v>24</v>
      </c>
      <c r="F208" s="22">
        <v>4187.13</v>
      </c>
      <c r="G208" s="22">
        <v>4187.13</v>
      </c>
      <c r="H208" s="22">
        <v>0</v>
      </c>
      <c r="I208" s="22"/>
      <c r="J208" s="22"/>
      <c r="K208" s="23" t="s">
        <v>21</v>
      </c>
      <c r="L208" s="23">
        <v>0</v>
      </c>
      <c r="M208" s="23">
        <v>0</v>
      </c>
      <c r="N208" s="23">
        <v>0</v>
      </c>
      <c r="O208" s="23">
        <v>0</v>
      </c>
      <c r="P208" s="23">
        <v>0</v>
      </c>
      <c r="Q208" s="23">
        <v>0</v>
      </c>
      <c r="R208" s="23">
        <v>0</v>
      </c>
      <c r="S208" s="24">
        <v>0</v>
      </c>
      <c r="T208" s="25">
        <v>0</v>
      </c>
      <c r="U208" s="25">
        <v>0</v>
      </c>
      <c r="V208" s="25">
        <f t="shared" si="6"/>
        <v>0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25">
        <v>0</v>
      </c>
      <c r="AC208" s="25">
        <v>4187.13</v>
      </c>
      <c r="AD208" s="25" t="s">
        <v>21</v>
      </c>
      <c r="AE208" s="25">
        <v>0</v>
      </c>
      <c r="AF208" s="25">
        <v>0</v>
      </c>
      <c r="AG208" s="25" t="s">
        <v>21</v>
      </c>
      <c r="AH208" s="25" t="s">
        <v>21</v>
      </c>
      <c r="AI208" s="25" t="s">
        <v>21</v>
      </c>
    </row>
    <row r="209" spans="1:35" s="15" customFormat="1" ht="36" x14ac:dyDescent="0.15">
      <c r="A209" s="14" t="s">
        <v>321</v>
      </c>
      <c r="B209" s="14">
        <v>10202</v>
      </c>
      <c r="C209" s="14" t="s">
        <v>31</v>
      </c>
      <c r="D209" s="14">
        <v>2005</v>
      </c>
      <c r="E209" s="14" t="s">
        <v>24</v>
      </c>
      <c r="F209" s="22">
        <v>58500</v>
      </c>
      <c r="G209" s="22">
        <v>39212</v>
      </c>
      <c r="H209" s="22">
        <v>19288</v>
      </c>
      <c r="I209" s="22">
        <v>22</v>
      </c>
      <c r="J209" s="22">
        <v>3</v>
      </c>
      <c r="K209" s="23" t="s">
        <v>21</v>
      </c>
      <c r="L209" s="23">
        <v>58500</v>
      </c>
      <c r="M209" s="23">
        <v>0</v>
      </c>
      <c r="N209" s="23">
        <v>0</v>
      </c>
      <c r="O209" s="23">
        <v>0</v>
      </c>
      <c r="P209" s="23">
        <v>58500</v>
      </c>
      <c r="Q209" s="23">
        <v>0</v>
      </c>
      <c r="R209" s="23">
        <v>0</v>
      </c>
      <c r="S209" s="24">
        <v>0</v>
      </c>
      <c r="T209" s="25">
        <v>0</v>
      </c>
      <c r="U209" s="25">
        <v>0</v>
      </c>
      <c r="V209" s="25">
        <f t="shared" si="6"/>
        <v>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25">
        <v>0</v>
      </c>
      <c r="AC209" s="25">
        <v>0</v>
      </c>
      <c r="AD209" s="25" t="s">
        <v>21</v>
      </c>
      <c r="AE209" s="25">
        <v>0</v>
      </c>
      <c r="AF209" s="25">
        <v>0</v>
      </c>
      <c r="AG209" s="25" t="s">
        <v>21</v>
      </c>
      <c r="AH209" s="25" t="s">
        <v>21</v>
      </c>
      <c r="AI209" s="25" t="s">
        <v>21</v>
      </c>
    </row>
    <row r="210" spans="1:35" s="15" customFormat="1" ht="24" x14ac:dyDescent="0.15">
      <c r="A210" s="14" t="s">
        <v>191</v>
      </c>
      <c r="B210" s="14">
        <v>10203</v>
      </c>
      <c r="C210" s="14" t="s">
        <v>26</v>
      </c>
      <c r="D210" s="14">
        <v>1960</v>
      </c>
      <c r="E210" s="14" t="s">
        <v>27</v>
      </c>
      <c r="F210" s="22">
        <v>103.9</v>
      </c>
      <c r="G210" s="22">
        <v>103.9</v>
      </c>
      <c r="H210" s="22">
        <v>0</v>
      </c>
      <c r="I210" s="22" t="s">
        <v>33</v>
      </c>
      <c r="J210" s="22">
        <v>0</v>
      </c>
      <c r="K210" s="23" t="s">
        <v>21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4">
        <v>0</v>
      </c>
      <c r="T210" s="25">
        <v>0</v>
      </c>
      <c r="U210" s="25">
        <v>0</v>
      </c>
      <c r="V210" s="25">
        <f t="shared" si="6"/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103.9</v>
      </c>
      <c r="AD210" s="25" t="s">
        <v>21</v>
      </c>
      <c r="AE210" s="25">
        <v>0</v>
      </c>
      <c r="AF210" s="25">
        <v>0</v>
      </c>
      <c r="AG210" s="25" t="s">
        <v>21</v>
      </c>
      <c r="AH210" s="25" t="s">
        <v>21</v>
      </c>
      <c r="AI210" s="25" t="s">
        <v>21</v>
      </c>
    </row>
    <row r="211" spans="1:35" s="15" customFormat="1" ht="24" x14ac:dyDescent="0.15">
      <c r="A211" s="14" t="s">
        <v>192</v>
      </c>
      <c r="B211" s="14">
        <v>10204</v>
      </c>
      <c r="C211" s="14" t="s">
        <v>26</v>
      </c>
      <c r="D211" s="14">
        <v>1970</v>
      </c>
      <c r="E211" s="14" t="s">
        <v>27</v>
      </c>
      <c r="F211" s="22">
        <v>17.399999999999999</v>
      </c>
      <c r="G211" s="22">
        <v>17.399999999999999</v>
      </c>
      <c r="H211" s="22">
        <v>0</v>
      </c>
      <c r="I211" s="22" t="s">
        <v>33</v>
      </c>
      <c r="J211" s="22">
        <v>0</v>
      </c>
      <c r="K211" s="23" t="s">
        <v>21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4">
        <v>0</v>
      </c>
      <c r="T211" s="25">
        <v>0</v>
      </c>
      <c r="U211" s="25">
        <v>0</v>
      </c>
      <c r="V211" s="25">
        <f t="shared" si="6"/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25">
        <v>0</v>
      </c>
      <c r="AC211" s="25">
        <v>17.399999999999999</v>
      </c>
      <c r="AD211" s="25" t="s">
        <v>21</v>
      </c>
      <c r="AE211" s="25">
        <v>0</v>
      </c>
      <c r="AF211" s="25">
        <v>0</v>
      </c>
      <c r="AG211" s="25" t="s">
        <v>21</v>
      </c>
      <c r="AH211" s="25" t="s">
        <v>21</v>
      </c>
      <c r="AI211" s="25" t="s">
        <v>21</v>
      </c>
    </row>
    <row r="212" spans="1:35" s="15" customFormat="1" ht="24" x14ac:dyDescent="0.15">
      <c r="A212" s="14" t="s">
        <v>193</v>
      </c>
      <c r="B212" s="14">
        <v>10205</v>
      </c>
      <c r="C212" s="14" t="s">
        <v>26</v>
      </c>
      <c r="D212" s="14">
        <v>1970</v>
      </c>
      <c r="E212" s="14" t="s">
        <v>27</v>
      </c>
      <c r="F212" s="22">
        <v>29.6</v>
      </c>
      <c r="G212" s="22">
        <v>29.6</v>
      </c>
      <c r="H212" s="22">
        <v>0</v>
      </c>
      <c r="I212" s="22" t="s">
        <v>33</v>
      </c>
      <c r="J212" s="22">
        <v>0</v>
      </c>
      <c r="K212" s="23" t="s">
        <v>21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4">
        <v>0</v>
      </c>
      <c r="T212" s="25">
        <v>0</v>
      </c>
      <c r="U212" s="25">
        <v>0</v>
      </c>
      <c r="V212" s="25">
        <f t="shared" si="6"/>
        <v>0</v>
      </c>
      <c r="W212" s="25">
        <v>0</v>
      </c>
      <c r="X212" s="25">
        <v>0</v>
      </c>
      <c r="Y212" s="25">
        <v>0</v>
      </c>
      <c r="Z212" s="25">
        <v>0</v>
      </c>
      <c r="AA212" s="25">
        <v>0</v>
      </c>
      <c r="AB212" s="25">
        <v>0</v>
      </c>
      <c r="AC212" s="25">
        <v>29.6</v>
      </c>
      <c r="AD212" s="25" t="s">
        <v>21</v>
      </c>
      <c r="AE212" s="25">
        <v>0</v>
      </c>
      <c r="AF212" s="25">
        <v>0</v>
      </c>
      <c r="AG212" s="25" t="s">
        <v>21</v>
      </c>
      <c r="AH212" s="25" t="s">
        <v>21</v>
      </c>
      <c r="AI212" s="25" t="s">
        <v>21</v>
      </c>
    </row>
    <row r="213" spans="1:35" s="15" customFormat="1" ht="24" x14ac:dyDescent="0.15">
      <c r="A213" s="14" t="s">
        <v>194</v>
      </c>
      <c r="B213" s="14">
        <v>10206</v>
      </c>
      <c r="C213" s="14" t="s">
        <v>26</v>
      </c>
      <c r="D213" s="14">
        <v>1960</v>
      </c>
      <c r="E213" s="14" t="s">
        <v>27</v>
      </c>
      <c r="F213" s="22">
        <v>106.9</v>
      </c>
      <c r="G213" s="22">
        <v>106.9</v>
      </c>
      <c r="H213" s="22">
        <v>0</v>
      </c>
      <c r="I213" s="22" t="s">
        <v>33</v>
      </c>
      <c r="J213" s="22">
        <v>0</v>
      </c>
      <c r="K213" s="23" t="s">
        <v>21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4">
        <v>0</v>
      </c>
      <c r="T213" s="25">
        <v>0</v>
      </c>
      <c r="U213" s="25">
        <v>0</v>
      </c>
      <c r="V213" s="25">
        <f t="shared" si="6"/>
        <v>0</v>
      </c>
      <c r="W213" s="25">
        <v>0</v>
      </c>
      <c r="X213" s="25">
        <v>0</v>
      </c>
      <c r="Y213" s="25">
        <v>0</v>
      </c>
      <c r="Z213" s="25">
        <v>0</v>
      </c>
      <c r="AA213" s="25">
        <v>0</v>
      </c>
      <c r="AB213" s="25">
        <v>0</v>
      </c>
      <c r="AC213" s="25">
        <v>106.9</v>
      </c>
      <c r="AD213" s="25" t="s">
        <v>21</v>
      </c>
      <c r="AE213" s="25">
        <v>0</v>
      </c>
      <c r="AF213" s="25">
        <v>0</v>
      </c>
      <c r="AG213" s="25" t="s">
        <v>21</v>
      </c>
      <c r="AH213" s="25" t="s">
        <v>21</v>
      </c>
      <c r="AI213" s="25" t="s">
        <v>21</v>
      </c>
    </row>
    <row r="214" spans="1:35" s="15" customFormat="1" ht="24" x14ac:dyDescent="0.15">
      <c r="A214" s="14" t="s">
        <v>195</v>
      </c>
      <c r="B214" s="14">
        <v>10207</v>
      </c>
      <c r="C214" s="14" t="s">
        <v>26</v>
      </c>
      <c r="D214" s="14">
        <v>1960</v>
      </c>
      <c r="E214" s="14" t="s">
        <v>27</v>
      </c>
      <c r="F214" s="22">
        <v>90.9</v>
      </c>
      <c r="G214" s="22">
        <v>90.9</v>
      </c>
      <c r="H214" s="22">
        <v>0</v>
      </c>
      <c r="I214" s="22" t="s">
        <v>33</v>
      </c>
      <c r="J214" s="22">
        <v>0</v>
      </c>
      <c r="K214" s="23" t="s">
        <v>21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4">
        <v>0</v>
      </c>
      <c r="T214" s="25">
        <v>0</v>
      </c>
      <c r="U214" s="25">
        <v>0</v>
      </c>
      <c r="V214" s="25">
        <f t="shared" si="6"/>
        <v>0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25">
        <v>0</v>
      </c>
      <c r="AC214" s="25">
        <v>90.9</v>
      </c>
      <c r="AD214" s="25" t="s">
        <v>21</v>
      </c>
      <c r="AE214" s="25">
        <v>0</v>
      </c>
      <c r="AF214" s="25">
        <v>0</v>
      </c>
      <c r="AG214" s="25" t="s">
        <v>21</v>
      </c>
      <c r="AH214" s="25" t="s">
        <v>21</v>
      </c>
      <c r="AI214" s="25" t="s">
        <v>21</v>
      </c>
    </row>
    <row r="215" spans="1:35" s="15" customFormat="1" ht="24" x14ac:dyDescent="0.15">
      <c r="A215" s="14" t="s">
        <v>196</v>
      </c>
      <c r="B215" s="14">
        <v>10208</v>
      </c>
      <c r="C215" s="14" t="s">
        <v>26</v>
      </c>
      <c r="D215" s="14">
        <v>1960</v>
      </c>
      <c r="E215" s="14" t="s">
        <v>27</v>
      </c>
      <c r="F215" s="22">
        <v>92.8</v>
      </c>
      <c r="G215" s="22">
        <v>92.8</v>
      </c>
      <c r="H215" s="22">
        <v>0</v>
      </c>
      <c r="I215" s="22" t="s">
        <v>33</v>
      </c>
      <c r="J215" s="22">
        <v>0</v>
      </c>
      <c r="K215" s="23" t="s">
        <v>21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4">
        <v>0</v>
      </c>
      <c r="T215" s="25">
        <v>0</v>
      </c>
      <c r="U215" s="25">
        <v>0</v>
      </c>
      <c r="V215" s="25">
        <f t="shared" si="6"/>
        <v>0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25">
        <v>0</v>
      </c>
      <c r="AC215" s="25">
        <v>92.8</v>
      </c>
      <c r="AD215" s="25" t="s">
        <v>21</v>
      </c>
      <c r="AE215" s="25">
        <v>0</v>
      </c>
      <c r="AF215" s="25">
        <v>0</v>
      </c>
      <c r="AG215" s="25" t="s">
        <v>21</v>
      </c>
      <c r="AH215" s="25" t="s">
        <v>21</v>
      </c>
      <c r="AI215" s="25" t="s">
        <v>21</v>
      </c>
    </row>
    <row r="216" spans="1:35" s="15" customFormat="1" ht="24" x14ac:dyDescent="0.15">
      <c r="A216" s="14" t="s">
        <v>197</v>
      </c>
      <c r="B216" s="14">
        <v>10209</v>
      </c>
      <c r="C216" s="14" t="s">
        <v>26</v>
      </c>
      <c r="D216" s="14">
        <v>1960</v>
      </c>
      <c r="E216" s="14" t="s">
        <v>27</v>
      </c>
      <c r="F216" s="22">
        <v>98.9</v>
      </c>
      <c r="G216" s="22">
        <v>98.9</v>
      </c>
      <c r="H216" s="22">
        <v>0</v>
      </c>
      <c r="I216" s="22" t="s">
        <v>33</v>
      </c>
      <c r="J216" s="22">
        <v>0</v>
      </c>
      <c r="K216" s="23" t="s">
        <v>21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4">
        <v>0</v>
      </c>
      <c r="T216" s="25">
        <v>0</v>
      </c>
      <c r="U216" s="25">
        <v>0</v>
      </c>
      <c r="V216" s="25">
        <f t="shared" si="6"/>
        <v>0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25">
        <v>0</v>
      </c>
      <c r="AC216" s="25">
        <v>98.9</v>
      </c>
      <c r="AD216" s="25" t="s">
        <v>21</v>
      </c>
      <c r="AE216" s="25">
        <v>0</v>
      </c>
      <c r="AF216" s="25">
        <v>0</v>
      </c>
      <c r="AG216" s="25" t="s">
        <v>21</v>
      </c>
      <c r="AH216" s="25" t="s">
        <v>21</v>
      </c>
      <c r="AI216" s="25" t="s">
        <v>21</v>
      </c>
    </row>
    <row r="217" spans="1:35" s="15" customFormat="1" ht="24" x14ac:dyDescent="0.15">
      <c r="A217" s="14" t="s">
        <v>198</v>
      </c>
      <c r="B217" s="14">
        <v>10210</v>
      </c>
      <c r="C217" s="14" t="s">
        <v>26</v>
      </c>
      <c r="D217" s="14">
        <v>1960</v>
      </c>
      <c r="E217" s="14" t="s">
        <v>27</v>
      </c>
      <c r="F217" s="22">
        <v>102.2</v>
      </c>
      <c r="G217" s="22">
        <v>102.2</v>
      </c>
      <c r="H217" s="22">
        <v>0</v>
      </c>
      <c r="I217" s="22" t="s">
        <v>33</v>
      </c>
      <c r="J217" s="22">
        <v>0</v>
      </c>
      <c r="K217" s="23" t="s">
        <v>21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4">
        <v>0</v>
      </c>
      <c r="T217" s="25">
        <v>0</v>
      </c>
      <c r="U217" s="25">
        <v>0</v>
      </c>
      <c r="V217" s="25">
        <f t="shared" si="6"/>
        <v>0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25">
        <v>0</v>
      </c>
      <c r="AC217" s="25">
        <v>102.2</v>
      </c>
      <c r="AD217" s="25" t="s">
        <v>21</v>
      </c>
      <c r="AE217" s="25">
        <v>0</v>
      </c>
      <c r="AF217" s="25">
        <v>0</v>
      </c>
      <c r="AG217" s="25" t="s">
        <v>21</v>
      </c>
      <c r="AH217" s="25" t="s">
        <v>21</v>
      </c>
      <c r="AI217" s="25" t="s">
        <v>21</v>
      </c>
    </row>
    <row r="218" spans="1:35" s="15" customFormat="1" ht="24" x14ac:dyDescent="0.15">
      <c r="A218" s="14" t="s">
        <v>199</v>
      </c>
      <c r="B218" s="14">
        <v>10211</v>
      </c>
      <c r="C218" s="14" t="s">
        <v>26</v>
      </c>
      <c r="D218" s="14">
        <v>1970</v>
      </c>
      <c r="E218" s="14" t="s">
        <v>27</v>
      </c>
      <c r="F218" s="22">
        <v>90.2</v>
      </c>
      <c r="G218" s="22">
        <v>90.2</v>
      </c>
      <c r="H218" s="22">
        <v>0</v>
      </c>
      <c r="I218" s="22" t="s">
        <v>33</v>
      </c>
      <c r="J218" s="22">
        <v>0</v>
      </c>
      <c r="K218" s="23" t="s">
        <v>21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4">
        <v>0</v>
      </c>
      <c r="T218" s="25">
        <v>0</v>
      </c>
      <c r="U218" s="25">
        <v>0</v>
      </c>
      <c r="V218" s="25">
        <f t="shared" si="6"/>
        <v>0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  <c r="AC218" s="25">
        <v>90.2</v>
      </c>
      <c r="AD218" s="25" t="s">
        <v>21</v>
      </c>
      <c r="AE218" s="25">
        <v>0</v>
      </c>
      <c r="AF218" s="25">
        <v>0</v>
      </c>
      <c r="AG218" s="25" t="s">
        <v>21</v>
      </c>
      <c r="AH218" s="25" t="s">
        <v>21</v>
      </c>
      <c r="AI218" s="25" t="s">
        <v>21</v>
      </c>
    </row>
    <row r="219" spans="1:35" s="15" customFormat="1" ht="24" x14ac:dyDescent="0.15">
      <c r="A219" s="14" t="s">
        <v>200</v>
      </c>
      <c r="B219" s="14">
        <v>10212</v>
      </c>
      <c r="C219" s="14" t="s">
        <v>26</v>
      </c>
      <c r="D219" s="14">
        <v>1970</v>
      </c>
      <c r="E219" s="14" t="s">
        <v>27</v>
      </c>
      <c r="F219" s="22">
        <v>65.8</v>
      </c>
      <c r="G219" s="22">
        <v>65.8</v>
      </c>
      <c r="H219" s="22">
        <v>0</v>
      </c>
      <c r="I219" s="22" t="s">
        <v>33</v>
      </c>
      <c r="J219" s="22">
        <v>0</v>
      </c>
      <c r="K219" s="23" t="s">
        <v>21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4">
        <v>0</v>
      </c>
      <c r="T219" s="25">
        <v>0</v>
      </c>
      <c r="U219" s="25">
        <v>0</v>
      </c>
      <c r="V219" s="25">
        <f t="shared" si="6"/>
        <v>0</v>
      </c>
      <c r="W219" s="25">
        <v>0</v>
      </c>
      <c r="X219" s="25">
        <v>0</v>
      </c>
      <c r="Y219" s="25">
        <v>0</v>
      </c>
      <c r="Z219" s="25">
        <v>0</v>
      </c>
      <c r="AA219" s="25">
        <v>0</v>
      </c>
      <c r="AB219" s="25">
        <v>0</v>
      </c>
      <c r="AC219" s="25">
        <v>65.8</v>
      </c>
      <c r="AD219" s="25" t="s">
        <v>21</v>
      </c>
      <c r="AE219" s="25">
        <v>0</v>
      </c>
      <c r="AF219" s="25">
        <v>0</v>
      </c>
      <c r="AG219" s="25" t="s">
        <v>21</v>
      </c>
      <c r="AH219" s="25" t="s">
        <v>21</v>
      </c>
      <c r="AI219" s="25" t="s">
        <v>21</v>
      </c>
    </row>
    <row r="220" spans="1:35" s="15" customFormat="1" ht="24" x14ac:dyDescent="0.15">
      <c r="A220" s="14" t="s">
        <v>201</v>
      </c>
      <c r="B220" s="14">
        <v>10213</v>
      </c>
      <c r="C220" s="14" t="s">
        <v>26</v>
      </c>
      <c r="D220" s="14">
        <v>1950</v>
      </c>
      <c r="E220" s="14" t="s">
        <v>27</v>
      </c>
      <c r="F220" s="22">
        <v>119</v>
      </c>
      <c r="G220" s="22">
        <v>119</v>
      </c>
      <c r="H220" s="22">
        <v>0</v>
      </c>
      <c r="I220" s="22" t="s">
        <v>33</v>
      </c>
      <c r="J220" s="22">
        <v>0</v>
      </c>
      <c r="K220" s="23" t="s">
        <v>21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4">
        <v>0</v>
      </c>
      <c r="T220" s="25">
        <v>0</v>
      </c>
      <c r="U220" s="25">
        <v>0</v>
      </c>
      <c r="V220" s="25">
        <f t="shared" si="6"/>
        <v>0</v>
      </c>
      <c r="W220" s="25">
        <v>0</v>
      </c>
      <c r="X220" s="25">
        <v>0</v>
      </c>
      <c r="Y220" s="25">
        <v>0</v>
      </c>
      <c r="Z220" s="25">
        <v>0</v>
      </c>
      <c r="AA220" s="25">
        <v>0</v>
      </c>
      <c r="AB220" s="25">
        <v>0</v>
      </c>
      <c r="AC220" s="25">
        <v>119</v>
      </c>
      <c r="AD220" s="25" t="s">
        <v>21</v>
      </c>
      <c r="AE220" s="25">
        <v>0</v>
      </c>
      <c r="AF220" s="25">
        <v>0</v>
      </c>
      <c r="AG220" s="25" t="s">
        <v>21</v>
      </c>
      <c r="AH220" s="25" t="s">
        <v>21</v>
      </c>
      <c r="AI220" s="25" t="s">
        <v>21</v>
      </c>
    </row>
    <row r="221" spans="1:35" s="15" customFormat="1" ht="36" x14ac:dyDescent="0.15">
      <c r="A221" s="14" t="s">
        <v>202</v>
      </c>
      <c r="B221" s="14">
        <v>10214</v>
      </c>
      <c r="C221" s="14" t="s">
        <v>31</v>
      </c>
      <c r="D221" s="14">
        <v>1970</v>
      </c>
      <c r="E221" s="14" t="s">
        <v>43</v>
      </c>
      <c r="F221" s="22">
        <v>18.100000000000001</v>
      </c>
      <c r="G221" s="22">
        <v>18.100000000000001</v>
      </c>
      <c r="H221" s="22">
        <v>0</v>
      </c>
      <c r="I221" s="22" t="s">
        <v>33</v>
      </c>
      <c r="J221" s="22">
        <v>0</v>
      </c>
      <c r="K221" s="23" t="s">
        <v>21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4">
        <v>0</v>
      </c>
      <c r="T221" s="25">
        <v>0</v>
      </c>
      <c r="U221" s="25">
        <v>0</v>
      </c>
      <c r="V221" s="25">
        <f t="shared" si="6"/>
        <v>18.100000000000001</v>
      </c>
      <c r="W221" s="25">
        <v>0</v>
      </c>
      <c r="X221" s="25">
        <v>0</v>
      </c>
      <c r="Y221" s="25">
        <v>0</v>
      </c>
      <c r="Z221" s="25">
        <v>0</v>
      </c>
      <c r="AA221" s="25">
        <v>18.100000000000001</v>
      </c>
      <c r="AB221" s="25">
        <v>0</v>
      </c>
      <c r="AC221" s="25">
        <v>0</v>
      </c>
      <c r="AD221" s="25" t="s">
        <v>21</v>
      </c>
      <c r="AE221" s="25">
        <v>0</v>
      </c>
      <c r="AF221" s="25">
        <v>0</v>
      </c>
      <c r="AG221" s="25" t="s">
        <v>21</v>
      </c>
      <c r="AH221" s="25" t="s">
        <v>21</v>
      </c>
      <c r="AI221" s="25" t="s">
        <v>21</v>
      </c>
    </row>
    <row r="222" spans="1:35" s="15" customFormat="1" ht="36" x14ac:dyDescent="0.15">
      <c r="A222" s="14" t="s">
        <v>203</v>
      </c>
      <c r="B222" s="14">
        <v>10215</v>
      </c>
      <c r="C222" s="14" t="s">
        <v>31</v>
      </c>
      <c r="D222" s="14">
        <v>2004</v>
      </c>
      <c r="E222" s="14" t="s">
        <v>24</v>
      </c>
      <c r="F222" s="22">
        <v>14702</v>
      </c>
      <c r="G222" s="22">
        <v>11267.1</v>
      </c>
      <c r="H222" s="22">
        <v>3434.9</v>
      </c>
      <c r="I222" s="22">
        <v>6</v>
      </c>
      <c r="J222" s="22">
        <v>2</v>
      </c>
      <c r="K222" s="23" t="s">
        <v>21</v>
      </c>
      <c r="L222" s="23">
        <v>2754.24</v>
      </c>
      <c r="M222" s="23">
        <v>0</v>
      </c>
      <c r="N222" s="23">
        <v>1609.32</v>
      </c>
      <c r="O222" s="23">
        <v>1144.92</v>
      </c>
      <c r="P222" s="23">
        <v>0</v>
      </c>
      <c r="Q222" s="23">
        <v>0</v>
      </c>
      <c r="R222" s="23">
        <v>0</v>
      </c>
      <c r="S222" s="24">
        <v>4596.76</v>
      </c>
      <c r="T222" s="25">
        <v>4596.76</v>
      </c>
      <c r="U222" s="25">
        <v>0</v>
      </c>
      <c r="V222" s="25">
        <f t="shared" si="6"/>
        <v>7351</v>
      </c>
      <c r="W222" s="25">
        <v>0</v>
      </c>
      <c r="X222" s="25">
        <v>7351</v>
      </c>
      <c r="Y222" s="25">
        <v>0</v>
      </c>
      <c r="Z222" s="25">
        <v>0</v>
      </c>
      <c r="AA222" s="25">
        <v>0</v>
      </c>
      <c r="AB222" s="25">
        <v>0</v>
      </c>
      <c r="AC222" s="25">
        <v>0</v>
      </c>
      <c r="AD222" s="25" t="s">
        <v>21</v>
      </c>
      <c r="AE222" s="25">
        <v>0</v>
      </c>
      <c r="AF222" s="25">
        <v>0</v>
      </c>
      <c r="AG222" s="25" t="s">
        <v>21</v>
      </c>
      <c r="AH222" s="25" t="s">
        <v>21</v>
      </c>
      <c r="AI222" s="25" t="s">
        <v>21</v>
      </c>
    </row>
    <row r="223" spans="1:35" s="15" customFormat="1" ht="36" x14ac:dyDescent="0.15">
      <c r="A223" s="14" t="s">
        <v>204</v>
      </c>
      <c r="B223" s="14">
        <v>10216</v>
      </c>
      <c r="C223" s="14" t="s">
        <v>31</v>
      </c>
      <c r="D223" s="14">
        <v>2004</v>
      </c>
      <c r="E223" s="14" t="s">
        <v>24</v>
      </c>
      <c r="F223" s="22">
        <v>21318</v>
      </c>
      <c r="G223" s="22">
        <v>18813</v>
      </c>
      <c r="H223" s="22">
        <v>2505</v>
      </c>
      <c r="I223" s="22">
        <v>14</v>
      </c>
      <c r="J223" s="22">
        <v>2</v>
      </c>
      <c r="K223" s="23" t="s">
        <v>21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0</v>
      </c>
      <c r="S223" s="24">
        <v>0</v>
      </c>
      <c r="T223" s="25">
        <v>0</v>
      </c>
      <c r="U223" s="25">
        <v>0</v>
      </c>
      <c r="V223" s="25">
        <f t="shared" si="6"/>
        <v>20105</v>
      </c>
      <c r="W223" s="25">
        <v>18813</v>
      </c>
      <c r="X223" s="25">
        <v>0</v>
      </c>
      <c r="Y223" s="25">
        <v>0</v>
      </c>
      <c r="Z223" s="25">
        <v>0</v>
      </c>
      <c r="AA223" s="25">
        <v>1292</v>
      </c>
      <c r="AB223" s="25">
        <v>0</v>
      </c>
      <c r="AC223" s="25">
        <v>1213</v>
      </c>
      <c r="AD223" s="25" t="s">
        <v>21</v>
      </c>
      <c r="AE223" s="25">
        <v>0</v>
      </c>
      <c r="AF223" s="25">
        <v>0</v>
      </c>
      <c r="AG223" s="25" t="s">
        <v>21</v>
      </c>
      <c r="AH223" s="25" t="s">
        <v>21</v>
      </c>
      <c r="AI223" s="25" t="s">
        <v>21</v>
      </c>
    </row>
    <row r="224" spans="1:35" s="15" customFormat="1" ht="36" x14ac:dyDescent="0.15">
      <c r="A224" s="14" t="s">
        <v>205</v>
      </c>
      <c r="B224" s="14">
        <v>10217</v>
      </c>
      <c r="C224" s="14" t="s">
        <v>31</v>
      </c>
      <c r="D224" s="14">
        <v>2004</v>
      </c>
      <c r="E224" s="14" t="s">
        <v>24</v>
      </c>
      <c r="F224" s="22">
        <v>49522</v>
      </c>
      <c r="G224" s="22">
        <v>42348</v>
      </c>
      <c r="H224" s="22">
        <v>7174</v>
      </c>
      <c r="I224" s="22">
        <v>16</v>
      </c>
      <c r="J224" s="22">
        <v>2</v>
      </c>
      <c r="K224" s="23" t="s">
        <v>21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4">
        <v>0</v>
      </c>
      <c r="T224" s="25">
        <v>0</v>
      </c>
      <c r="U224" s="25">
        <v>0</v>
      </c>
      <c r="V224" s="25">
        <f t="shared" si="6"/>
        <v>46205</v>
      </c>
      <c r="W224" s="25">
        <v>42348</v>
      </c>
      <c r="X224" s="25">
        <v>0</v>
      </c>
      <c r="Y224" s="25">
        <v>0</v>
      </c>
      <c r="Z224" s="25">
        <v>0</v>
      </c>
      <c r="AA224" s="25">
        <v>3857</v>
      </c>
      <c r="AB224" s="25">
        <v>0</v>
      </c>
      <c r="AC224" s="25">
        <v>3317</v>
      </c>
      <c r="AD224" s="25" t="s">
        <v>21</v>
      </c>
      <c r="AE224" s="25">
        <v>0</v>
      </c>
      <c r="AF224" s="25">
        <v>0</v>
      </c>
      <c r="AG224" s="25" t="s">
        <v>21</v>
      </c>
      <c r="AH224" s="25" t="s">
        <v>21</v>
      </c>
      <c r="AI224" s="25" t="s">
        <v>21</v>
      </c>
    </row>
    <row r="225" spans="1:35" s="15" customFormat="1" ht="24" x14ac:dyDescent="0.15">
      <c r="A225" s="14" t="s">
        <v>206</v>
      </c>
      <c r="B225" s="14">
        <v>10218</v>
      </c>
      <c r="C225" s="14" t="s">
        <v>26</v>
      </c>
      <c r="D225" s="14">
        <v>1970</v>
      </c>
      <c r="E225" s="14" t="s">
        <v>27</v>
      </c>
      <c r="F225" s="22">
        <v>413.3</v>
      </c>
      <c r="G225" s="22">
        <v>413.3</v>
      </c>
      <c r="H225" s="22">
        <v>0</v>
      </c>
      <c r="I225" s="22" t="s">
        <v>28</v>
      </c>
      <c r="J225" s="22">
        <v>0</v>
      </c>
      <c r="K225" s="23" t="s">
        <v>21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4">
        <v>0</v>
      </c>
      <c r="T225" s="25">
        <v>0</v>
      </c>
      <c r="U225" s="25">
        <v>0</v>
      </c>
      <c r="V225" s="25">
        <f t="shared" si="6"/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</v>
      </c>
      <c r="AB225" s="25">
        <v>0</v>
      </c>
      <c r="AC225" s="25">
        <v>413.3</v>
      </c>
      <c r="AD225" s="25" t="s">
        <v>21</v>
      </c>
      <c r="AE225" s="25">
        <v>0</v>
      </c>
      <c r="AF225" s="25">
        <v>0</v>
      </c>
      <c r="AG225" s="25" t="s">
        <v>21</v>
      </c>
      <c r="AH225" s="25" t="s">
        <v>21</v>
      </c>
      <c r="AI225" s="25" t="s">
        <v>21</v>
      </c>
    </row>
    <row r="226" spans="1:35" s="15" customFormat="1" ht="24" x14ac:dyDescent="0.15">
      <c r="A226" s="14" t="s">
        <v>207</v>
      </c>
      <c r="B226" s="14">
        <v>10219</v>
      </c>
      <c r="C226" s="14" t="s">
        <v>26</v>
      </c>
      <c r="D226" s="14">
        <v>1949</v>
      </c>
      <c r="E226" s="14" t="s">
        <v>27</v>
      </c>
      <c r="F226" s="22">
        <v>128.9</v>
      </c>
      <c r="G226" s="22">
        <v>128.9</v>
      </c>
      <c r="H226" s="22">
        <v>0</v>
      </c>
      <c r="I226" s="22" t="s">
        <v>33</v>
      </c>
      <c r="J226" s="22">
        <v>0</v>
      </c>
      <c r="K226" s="23" t="s">
        <v>21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4">
        <v>0</v>
      </c>
      <c r="T226" s="25">
        <v>0</v>
      </c>
      <c r="U226" s="25">
        <v>0</v>
      </c>
      <c r="V226" s="25">
        <f t="shared" si="6"/>
        <v>0</v>
      </c>
      <c r="W226" s="25">
        <v>0</v>
      </c>
      <c r="X226" s="25">
        <v>0</v>
      </c>
      <c r="Y226" s="25">
        <v>0</v>
      </c>
      <c r="Z226" s="25">
        <v>0</v>
      </c>
      <c r="AA226" s="25">
        <v>0</v>
      </c>
      <c r="AB226" s="25">
        <v>0</v>
      </c>
      <c r="AC226" s="25">
        <v>128.9</v>
      </c>
      <c r="AD226" s="25" t="s">
        <v>21</v>
      </c>
      <c r="AE226" s="25">
        <v>0</v>
      </c>
      <c r="AF226" s="25">
        <v>0</v>
      </c>
      <c r="AG226" s="25" t="s">
        <v>21</v>
      </c>
      <c r="AH226" s="25" t="s">
        <v>21</v>
      </c>
      <c r="AI226" s="25" t="s">
        <v>21</v>
      </c>
    </row>
    <row r="227" spans="1:35" s="15" customFormat="1" ht="36" x14ac:dyDescent="0.15">
      <c r="A227" s="14" t="s">
        <v>208</v>
      </c>
      <c r="B227" s="14">
        <v>10220</v>
      </c>
      <c r="C227" s="14" t="s">
        <v>31</v>
      </c>
      <c r="D227" s="14">
        <v>2001</v>
      </c>
      <c r="E227" s="14" t="s">
        <v>24</v>
      </c>
      <c r="F227" s="22">
        <v>30.71</v>
      </c>
      <c r="G227" s="22">
        <v>30.71</v>
      </c>
      <c r="H227" s="22">
        <v>0</v>
      </c>
      <c r="I227" s="22">
        <v>0</v>
      </c>
      <c r="J227" s="22">
        <v>0</v>
      </c>
      <c r="K227" s="23" t="s">
        <v>21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4">
        <v>0</v>
      </c>
      <c r="T227" s="25">
        <v>0</v>
      </c>
      <c r="U227" s="25">
        <v>0</v>
      </c>
      <c r="V227" s="25">
        <f t="shared" si="6"/>
        <v>30.71</v>
      </c>
      <c r="W227" s="25">
        <v>0</v>
      </c>
      <c r="X227" s="25">
        <v>0</v>
      </c>
      <c r="Y227" s="25">
        <v>0</v>
      </c>
      <c r="Z227" s="25">
        <v>0</v>
      </c>
      <c r="AA227" s="25">
        <v>30.71</v>
      </c>
      <c r="AB227" s="25">
        <v>0</v>
      </c>
      <c r="AC227" s="25">
        <v>0</v>
      </c>
      <c r="AD227" s="25" t="s">
        <v>21</v>
      </c>
      <c r="AE227" s="25">
        <v>0</v>
      </c>
      <c r="AF227" s="25">
        <v>0</v>
      </c>
      <c r="AG227" s="25" t="s">
        <v>21</v>
      </c>
      <c r="AH227" s="25" t="s">
        <v>21</v>
      </c>
      <c r="AI227" s="25" t="s">
        <v>21</v>
      </c>
    </row>
    <row r="228" spans="1:35" s="15" customFormat="1" ht="36" x14ac:dyDescent="0.15">
      <c r="A228" s="14" t="s">
        <v>209</v>
      </c>
      <c r="B228" s="14">
        <v>10221</v>
      </c>
      <c r="C228" s="14" t="s">
        <v>31</v>
      </c>
      <c r="D228" s="14">
        <v>1993</v>
      </c>
      <c r="E228" s="14" t="s">
        <v>24</v>
      </c>
      <c r="F228" s="22">
        <v>344</v>
      </c>
      <c r="G228" s="22">
        <v>344</v>
      </c>
      <c r="H228" s="22">
        <v>0</v>
      </c>
      <c r="I228" s="22">
        <v>1</v>
      </c>
      <c r="J228" s="22">
        <v>0</v>
      </c>
      <c r="K228" s="23" t="s">
        <v>21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4">
        <v>0</v>
      </c>
      <c r="T228" s="25">
        <v>0</v>
      </c>
      <c r="U228" s="25">
        <v>0</v>
      </c>
      <c r="V228" s="25">
        <f t="shared" si="6"/>
        <v>344</v>
      </c>
      <c r="W228" s="25">
        <v>0</v>
      </c>
      <c r="X228" s="25">
        <v>0</v>
      </c>
      <c r="Y228" s="25">
        <v>0</v>
      </c>
      <c r="Z228" s="25">
        <v>0</v>
      </c>
      <c r="AA228" s="25">
        <v>344</v>
      </c>
      <c r="AB228" s="25">
        <v>0</v>
      </c>
      <c r="AC228" s="25">
        <v>0</v>
      </c>
      <c r="AD228" s="25" t="s">
        <v>21</v>
      </c>
      <c r="AE228" s="25">
        <v>0</v>
      </c>
      <c r="AF228" s="25">
        <v>0</v>
      </c>
      <c r="AG228" s="25" t="s">
        <v>21</v>
      </c>
      <c r="AH228" s="25" t="s">
        <v>21</v>
      </c>
      <c r="AI228" s="25" t="s">
        <v>21</v>
      </c>
    </row>
    <row r="229" spans="1:35" s="15" customFormat="1" ht="36" x14ac:dyDescent="0.15">
      <c r="A229" s="14" t="s">
        <v>210</v>
      </c>
      <c r="B229" s="14">
        <v>10222</v>
      </c>
      <c r="C229" s="14" t="s">
        <v>31</v>
      </c>
      <c r="D229" s="14">
        <v>1987</v>
      </c>
      <c r="E229" s="14" t="s">
        <v>51</v>
      </c>
      <c r="F229" s="22">
        <v>4893</v>
      </c>
      <c r="G229" s="22">
        <v>4893</v>
      </c>
      <c r="H229" s="22">
        <v>0</v>
      </c>
      <c r="I229" s="22" t="s">
        <v>28</v>
      </c>
      <c r="J229" s="22">
        <v>0</v>
      </c>
      <c r="K229" s="23" t="s">
        <v>21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4">
        <v>0</v>
      </c>
      <c r="T229" s="25">
        <v>0</v>
      </c>
      <c r="U229" s="25">
        <v>0</v>
      </c>
      <c r="V229" s="25">
        <f t="shared" si="6"/>
        <v>4893</v>
      </c>
      <c r="W229" s="25">
        <v>0</v>
      </c>
      <c r="X229" s="25">
        <v>4893</v>
      </c>
      <c r="Y229" s="25">
        <v>0</v>
      </c>
      <c r="Z229" s="25">
        <v>0</v>
      </c>
      <c r="AA229" s="25">
        <v>0</v>
      </c>
      <c r="AB229" s="25">
        <v>0</v>
      </c>
      <c r="AC229" s="25">
        <v>0</v>
      </c>
      <c r="AD229" s="25" t="s">
        <v>21</v>
      </c>
      <c r="AE229" s="25">
        <v>0</v>
      </c>
      <c r="AF229" s="25">
        <v>0</v>
      </c>
      <c r="AG229" s="25" t="s">
        <v>21</v>
      </c>
      <c r="AH229" s="25" t="s">
        <v>21</v>
      </c>
      <c r="AI229" s="25" t="s">
        <v>21</v>
      </c>
    </row>
    <row r="230" spans="1:35" s="15" customFormat="1" ht="36" x14ac:dyDescent="0.15">
      <c r="A230" s="14" t="s">
        <v>211</v>
      </c>
      <c r="B230" s="14">
        <v>10223</v>
      </c>
      <c r="C230" s="14" t="s">
        <v>23</v>
      </c>
      <c r="D230" s="14">
        <v>1997</v>
      </c>
      <c r="E230" s="14" t="s">
        <v>24</v>
      </c>
      <c r="F230" s="22">
        <v>11674.1</v>
      </c>
      <c r="G230" s="22">
        <v>11674.1</v>
      </c>
      <c r="H230" s="22">
        <v>0</v>
      </c>
      <c r="I230" s="22"/>
      <c r="J230" s="22"/>
      <c r="K230" s="23" t="s">
        <v>21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4">
        <v>0</v>
      </c>
      <c r="T230" s="25">
        <v>0</v>
      </c>
      <c r="U230" s="25">
        <v>0</v>
      </c>
      <c r="V230" s="25">
        <f t="shared" si="6"/>
        <v>0</v>
      </c>
      <c r="W230" s="25">
        <v>0</v>
      </c>
      <c r="X230" s="25">
        <v>0</v>
      </c>
      <c r="Y230" s="25">
        <v>0</v>
      </c>
      <c r="Z230" s="25">
        <v>0</v>
      </c>
      <c r="AA230" s="25">
        <v>0</v>
      </c>
      <c r="AB230" s="25">
        <v>0</v>
      </c>
      <c r="AC230" s="25">
        <v>11674.1</v>
      </c>
      <c r="AD230" s="25" t="s">
        <v>21</v>
      </c>
      <c r="AE230" s="25">
        <v>0</v>
      </c>
      <c r="AF230" s="25">
        <v>0</v>
      </c>
      <c r="AG230" s="25" t="s">
        <v>21</v>
      </c>
      <c r="AH230" s="25" t="s">
        <v>21</v>
      </c>
      <c r="AI230" s="25" t="s">
        <v>21</v>
      </c>
    </row>
    <row r="231" spans="1:35" s="15" customFormat="1" ht="36" x14ac:dyDescent="0.15">
      <c r="A231" s="14" t="s">
        <v>212</v>
      </c>
      <c r="B231" s="14">
        <v>10224</v>
      </c>
      <c r="C231" s="14" t="s">
        <v>23</v>
      </c>
      <c r="D231" s="14">
        <v>1999</v>
      </c>
      <c r="E231" s="14" t="s">
        <v>24</v>
      </c>
      <c r="F231" s="22">
        <v>4215.95</v>
      </c>
      <c r="G231" s="22">
        <v>4215.95</v>
      </c>
      <c r="H231" s="22">
        <v>0</v>
      </c>
      <c r="I231" s="22"/>
      <c r="J231" s="22"/>
      <c r="K231" s="23" t="s">
        <v>21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4">
        <v>0</v>
      </c>
      <c r="T231" s="25">
        <v>0</v>
      </c>
      <c r="U231" s="25">
        <v>0</v>
      </c>
      <c r="V231" s="25">
        <f t="shared" si="6"/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4215.95</v>
      </c>
      <c r="AD231" s="25" t="s">
        <v>21</v>
      </c>
      <c r="AE231" s="25">
        <v>0</v>
      </c>
      <c r="AF231" s="25">
        <v>0</v>
      </c>
      <c r="AG231" s="25" t="s">
        <v>21</v>
      </c>
      <c r="AH231" s="25" t="s">
        <v>21</v>
      </c>
      <c r="AI231" s="25" t="s">
        <v>21</v>
      </c>
    </row>
    <row r="232" spans="1:35" s="15" customFormat="1" ht="24" x14ac:dyDescent="0.15">
      <c r="A232" s="14" t="s">
        <v>213</v>
      </c>
      <c r="B232" s="14">
        <v>10225</v>
      </c>
      <c r="C232" s="14" t="s">
        <v>26</v>
      </c>
      <c r="D232" s="14">
        <v>1970</v>
      </c>
      <c r="E232" s="14" t="s">
        <v>27</v>
      </c>
      <c r="F232" s="22">
        <v>92.1</v>
      </c>
      <c r="G232" s="22">
        <v>92.1</v>
      </c>
      <c r="H232" s="22">
        <v>0</v>
      </c>
      <c r="I232" s="22" t="s">
        <v>33</v>
      </c>
      <c r="J232" s="22">
        <v>0</v>
      </c>
      <c r="K232" s="23" t="s">
        <v>21</v>
      </c>
      <c r="L232" s="23">
        <v>0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4">
        <v>0</v>
      </c>
      <c r="T232" s="25">
        <v>0</v>
      </c>
      <c r="U232" s="25">
        <v>0</v>
      </c>
      <c r="V232" s="25">
        <f t="shared" si="6"/>
        <v>0</v>
      </c>
      <c r="W232" s="25">
        <v>0</v>
      </c>
      <c r="X232" s="25">
        <v>0</v>
      </c>
      <c r="Y232" s="25">
        <v>0</v>
      </c>
      <c r="Z232" s="25">
        <v>0</v>
      </c>
      <c r="AA232" s="25">
        <v>0</v>
      </c>
      <c r="AB232" s="25">
        <v>0</v>
      </c>
      <c r="AC232" s="25">
        <v>92.1</v>
      </c>
      <c r="AD232" s="25" t="s">
        <v>21</v>
      </c>
      <c r="AE232" s="25">
        <v>0</v>
      </c>
      <c r="AF232" s="25">
        <v>0</v>
      </c>
      <c r="AG232" s="25" t="s">
        <v>21</v>
      </c>
      <c r="AH232" s="25" t="s">
        <v>21</v>
      </c>
      <c r="AI232" s="25" t="s">
        <v>21</v>
      </c>
    </row>
    <row r="233" spans="1:35" s="15" customFormat="1" ht="24" x14ac:dyDescent="0.15">
      <c r="A233" s="14" t="s">
        <v>214</v>
      </c>
      <c r="B233" s="14">
        <v>10226</v>
      </c>
      <c r="C233" s="14" t="s">
        <v>26</v>
      </c>
      <c r="D233" s="14">
        <v>1970</v>
      </c>
      <c r="E233" s="14" t="s">
        <v>27</v>
      </c>
      <c r="F233" s="22">
        <v>56</v>
      </c>
      <c r="G233" s="22">
        <v>56</v>
      </c>
      <c r="H233" s="22">
        <v>0</v>
      </c>
      <c r="I233" s="22" t="s">
        <v>33</v>
      </c>
      <c r="J233" s="22">
        <v>0</v>
      </c>
      <c r="K233" s="23" t="s">
        <v>21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4">
        <v>0</v>
      </c>
      <c r="T233" s="25">
        <v>0</v>
      </c>
      <c r="U233" s="25">
        <v>0</v>
      </c>
      <c r="V233" s="25">
        <f t="shared" si="6"/>
        <v>0</v>
      </c>
      <c r="W233" s="25">
        <v>0</v>
      </c>
      <c r="X233" s="25">
        <v>0</v>
      </c>
      <c r="Y233" s="25">
        <v>0</v>
      </c>
      <c r="Z233" s="25">
        <v>0</v>
      </c>
      <c r="AA233" s="25">
        <v>0</v>
      </c>
      <c r="AB233" s="25">
        <v>0</v>
      </c>
      <c r="AC233" s="25">
        <v>56</v>
      </c>
      <c r="AD233" s="25" t="s">
        <v>21</v>
      </c>
      <c r="AE233" s="25">
        <v>0</v>
      </c>
      <c r="AF233" s="25">
        <v>0</v>
      </c>
      <c r="AG233" s="25" t="s">
        <v>21</v>
      </c>
      <c r="AH233" s="25" t="s">
        <v>21</v>
      </c>
      <c r="AI233" s="25" t="s">
        <v>21</v>
      </c>
    </row>
    <row r="234" spans="1:35" s="15" customFormat="1" ht="36" x14ac:dyDescent="0.15">
      <c r="A234" s="14" t="s">
        <v>322</v>
      </c>
      <c r="B234" s="14">
        <v>10227</v>
      </c>
      <c r="C234" s="14" t="s">
        <v>31</v>
      </c>
      <c r="D234" s="14">
        <v>1998</v>
      </c>
      <c r="E234" s="14" t="s">
        <v>24</v>
      </c>
      <c r="F234" s="22">
        <v>15300</v>
      </c>
      <c r="G234" s="22">
        <v>14506</v>
      </c>
      <c r="H234" s="22">
        <v>794</v>
      </c>
      <c r="I234" s="22">
        <v>10</v>
      </c>
      <c r="J234" s="22">
        <v>1</v>
      </c>
      <c r="K234" s="23" t="s">
        <v>21</v>
      </c>
      <c r="L234" s="23">
        <v>9795.48</v>
      </c>
      <c r="M234" s="23">
        <v>0</v>
      </c>
      <c r="N234" s="23">
        <v>0</v>
      </c>
      <c r="O234" s="23">
        <v>0</v>
      </c>
      <c r="P234" s="23">
        <v>9795.48</v>
      </c>
      <c r="Q234" s="23">
        <v>0</v>
      </c>
      <c r="R234" s="23">
        <v>0</v>
      </c>
      <c r="S234" s="24">
        <v>4710.5200000000004</v>
      </c>
      <c r="T234" s="25">
        <v>0</v>
      </c>
      <c r="U234" s="25">
        <v>4710.5200000000004</v>
      </c>
      <c r="V234" s="25">
        <f t="shared" si="6"/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794</v>
      </c>
      <c r="AD234" s="25" t="s">
        <v>21</v>
      </c>
      <c r="AE234" s="25">
        <v>0</v>
      </c>
      <c r="AF234" s="25">
        <v>0</v>
      </c>
      <c r="AG234" s="25" t="s">
        <v>21</v>
      </c>
      <c r="AH234" s="25" t="s">
        <v>21</v>
      </c>
      <c r="AI234" s="25" t="s">
        <v>21</v>
      </c>
    </row>
    <row r="235" spans="1:35" s="15" customFormat="1" ht="24" x14ac:dyDescent="0.15">
      <c r="A235" s="14" t="s">
        <v>323</v>
      </c>
      <c r="B235" s="14">
        <v>10228</v>
      </c>
      <c r="C235" s="14" t="s">
        <v>26</v>
      </c>
      <c r="D235" s="14">
        <v>1950</v>
      </c>
      <c r="E235" s="14" t="s">
        <v>24</v>
      </c>
      <c r="F235" s="22">
        <v>410</v>
      </c>
      <c r="G235" s="22">
        <v>410</v>
      </c>
      <c r="H235" s="22">
        <v>0</v>
      </c>
      <c r="I235" s="22">
        <v>2</v>
      </c>
      <c r="J235" s="22">
        <v>0</v>
      </c>
      <c r="K235" s="23" t="s">
        <v>21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4">
        <v>0</v>
      </c>
      <c r="T235" s="25">
        <v>0</v>
      </c>
      <c r="U235" s="25">
        <v>0</v>
      </c>
      <c r="V235" s="25">
        <f t="shared" si="6"/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410</v>
      </c>
      <c r="AD235" s="25" t="s">
        <v>21</v>
      </c>
      <c r="AE235" s="25">
        <v>0</v>
      </c>
      <c r="AF235" s="25">
        <v>0</v>
      </c>
      <c r="AG235" s="25" t="s">
        <v>377</v>
      </c>
      <c r="AH235" s="25" t="s">
        <v>21</v>
      </c>
      <c r="AI235" s="25" t="s">
        <v>21</v>
      </c>
    </row>
    <row r="236" spans="1:35" s="15" customFormat="1" ht="24" x14ac:dyDescent="0.15">
      <c r="A236" s="14" t="s">
        <v>215</v>
      </c>
      <c r="B236" s="14">
        <v>10229</v>
      </c>
      <c r="C236" s="14" t="s">
        <v>26</v>
      </c>
      <c r="D236" s="14">
        <v>1980</v>
      </c>
      <c r="E236" s="14" t="s">
        <v>27</v>
      </c>
      <c r="F236" s="22">
        <v>53.3</v>
      </c>
      <c r="G236" s="22">
        <v>53.3</v>
      </c>
      <c r="H236" s="22">
        <v>0</v>
      </c>
      <c r="I236" s="22" t="s">
        <v>33</v>
      </c>
      <c r="J236" s="22">
        <v>0</v>
      </c>
      <c r="K236" s="23" t="s">
        <v>21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4">
        <v>0</v>
      </c>
      <c r="T236" s="25">
        <v>0</v>
      </c>
      <c r="U236" s="25">
        <v>0</v>
      </c>
      <c r="V236" s="25">
        <f t="shared" si="6"/>
        <v>0</v>
      </c>
      <c r="W236" s="25">
        <v>0</v>
      </c>
      <c r="X236" s="25">
        <v>0</v>
      </c>
      <c r="Y236" s="25">
        <v>0</v>
      </c>
      <c r="Z236" s="25">
        <v>0</v>
      </c>
      <c r="AA236" s="25">
        <v>0</v>
      </c>
      <c r="AB236" s="25">
        <v>0</v>
      </c>
      <c r="AC236" s="25">
        <v>53.3</v>
      </c>
      <c r="AD236" s="25" t="s">
        <v>21</v>
      </c>
      <c r="AE236" s="25">
        <v>0</v>
      </c>
      <c r="AF236" s="25">
        <v>0</v>
      </c>
      <c r="AG236" s="25" t="s">
        <v>21</v>
      </c>
      <c r="AH236" s="25" t="s">
        <v>21</v>
      </c>
      <c r="AI236" s="25" t="s">
        <v>21</v>
      </c>
    </row>
    <row r="237" spans="1:35" s="15" customFormat="1" ht="36" x14ac:dyDescent="0.15">
      <c r="A237" s="14" t="s">
        <v>324</v>
      </c>
      <c r="B237" s="14">
        <v>10230</v>
      </c>
      <c r="C237" s="14" t="s">
        <v>31</v>
      </c>
      <c r="D237" s="14">
        <v>1980</v>
      </c>
      <c r="E237" s="14" t="s">
        <v>216</v>
      </c>
      <c r="F237" s="22">
        <v>682.8</v>
      </c>
      <c r="G237" s="22">
        <v>682.8</v>
      </c>
      <c r="H237" s="22">
        <v>0</v>
      </c>
      <c r="I237" s="22" t="s">
        <v>28</v>
      </c>
      <c r="J237" s="22">
        <v>0</v>
      </c>
      <c r="K237" s="23" t="s">
        <v>21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4">
        <v>0</v>
      </c>
      <c r="T237" s="25">
        <v>0</v>
      </c>
      <c r="U237" s="25">
        <v>0</v>
      </c>
      <c r="V237" s="25">
        <f t="shared" si="6"/>
        <v>682.8</v>
      </c>
      <c r="W237" s="25">
        <v>0</v>
      </c>
      <c r="X237" s="25">
        <v>0</v>
      </c>
      <c r="Y237" s="25">
        <v>0</v>
      </c>
      <c r="Z237" s="25">
        <v>0</v>
      </c>
      <c r="AA237" s="25">
        <v>682.8</v>
      </c>
      <c r="AB237" s="25">
        <v>0</v>
      </c>
      <c r="AC237" s="25">
        <v>0</v>
      </c>
      <c r="AD237" s="25" t="s">
        <v>21</v>
      </c>
      <c r="AE237" s="25">
        <v>0</v>
      </c>
      <c r="AF237" s="25">
        <v>0</v>
      </c>
      <c r="AG237" s="25" t="s">
        <v>21</v>
      </c>
      <c r="AH237" s="25" t="s">
        <v>21</v>
      </c>
      <c r="AI237" s="25" t="s">
        <v>21</v>
      </c>
    </row>
    <row r="238" spans="1:35" s="15" customFormat="1" ht="24" x14ac:dyDescent="0.15">
      <c r="A238" s="14" t="s">
        <v>325</v>
      </c>
      <c r="B238" s="14">
        <v>10231</v>
      </c>
      <c r="C238" s="14" t="s">
        <v>26</v>
      </c>
      <c r="D238" s="14">
        <v>1949</v>
      </c>
      <c r="E238" s="14" t="s">
        <v>27</v>
      </c>
      <c r="F238" s="22">
        <v>287.10000000000002</v>
      </c>
      <c r="G238" s="22">
        <v>287.10000000000002</v>
      </c>
      <c r="H238" s="22">
        <v>0</v>
      </c>
      <c r="I238" s="22" t="s">
        <v>33</v>
      </c>
      <c r="J238" s="22">
        <v>0</v>
      </c>
      <c r="K238" s="23" t="s">
        <v>21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4">
        <v>0</v>
      </c>
      <c r="T238" s="25">
        <v>0</v>
      </c>
      <c r="U238" s="25">
        <v>0</v>
      </c>
      <c r="V238" s="25">
        <f t="shared" si="6"/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287.10000000000002</v>
      </c>
      <c r="AD238" s="25" t="s">
        <v>21</v>
      </c>
      <c r="AE238" s="25">
        <v>0</v>
      </c>
      <c r="AF238" s="25">
        <v>0</v>
      </c>
      <c r="AG238" s="25" t="s">
        <v>21</v>
      </c>
      <c r="AH238" s="25" t="s">
        <v>21</v>
      </c>
      <c r="AI238" s="25" t="s">
        <v>21</v>
      </c>
    </row>
    <row r="239" spans="1:35" s="15" customFormat="1" ht="24" x14ac:dyDescent="0.15">
      <c r="A239" s="14" t="s">
        <v>326</v>
      </c>
      <c r="B239" s="14">
        <v>10232</v>
      </c>
      <c r="C239" s="14" t="s">
        <v>26</v>
      </c>
      <c r="D239" s="14">
        <v>1970</v>
      </c>
      <c r="E239" s="14" t="s">
        <v>27</v>
      </c>
      <c r="F239" s="22">
        <v>4.3</v>
      </c>
      <c r="G239" s="22">
        <v>4.3</v>
      </c>
      <c r="H239" s="22">
        <v>0</v>
      </c>
      <c r="I239" s="22" t="s">
        <v>33</v>
      </c>
      <c r="J239" s="22">
        <v>0</v>
      </c>
      <c r="K239" s="23" t="s">
        <v>21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0</v>
      </c>
      <c r="R239" s="23">
        <v>0</v>
      </c>
      <c r="S239" s="24">
        <v>0</v>
      </c>
      <c r="T239" s="25">
        <v>0</v>
      </c>
      <c r="U239" s="25">
        <v>0</v>
      </c>
      <c r="V239" s="25">
        <f t="shared" si="6"/>
        <v>0</v>
      </c>
      <c r="W239" s="25">
        <v>0</v>
      </c>
      <c r="X239" s="25">
        <v>0</v>
      </c>
      <c r="Y239" s="25">
        <v>0</v>
      </c>
      <c r="Z239" s="25">
        <v>0</v>
      </c>
      <c r="AA239" s="25">
        <v>0</v>
      </c>
      <c r="AB239" s="25">
        <v>0</v>
      </c>
      <c r="AC239" s="25">
        <v>4.3</v>
      </c>
      <c r="AD239" s="25" t="s">
        <v>21</v>
      </c>
      <c r="AE239" s="25">
        <v>0</v>
      </c>
      <c r="AF239" s="25">
        <v>0</v>
      </c>
      <c r="AG239" s="25" t="s">
        <v>21</v>
      </c>
      <c r="AH239" s="25" t="s">
        <v>21</v>
      </c>
      <c r="AI239" s="25" t="s">
        <v>21</v>
      </c>
    </row>
    <row r="240" spans="1:35" s="15" customFormat="1" ht="36" x14ac:dyDescent="0.15">
      <c r="A240" s="14" t="s">
        <v>327</v>
      </c>
      <c r="B240" s="14">
        <v>10233</v>
      </c>
      <c r="C240" s="14" t="s">
        <v>31</v>
      </c>
      <c r="D240" s="14">
        <v>2012</v>
      </c>
      <c r="E240" s="14" t="s">
        <v>24</v>
      </c>
      <c r="F240" s="22">
        <v>10142.879999999999</v>
      </c>
      <c r="G240" s="22">
        <v>7482.68</v>
      </c>
      <c r="H240" s="22">
        <v>2660.2</v>
      </c>
      <c r="I240" s="22">
        <v>6</v>
      </c>
      <c r="J240" s="22">
        <v>2</v>
      </c>
      <c r="K240" s="23" t="s">
        <v>21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4">
        <v>0</v>
      </c>
      <c r="T240" s="25">
        <v>0</v>
      </c>
      <c r="U240" s="25">
        <v>0</v>
      </c>
      <c r="V240" s="25">
        <f t="shared" si="6"/>
        <v>7482.68</v>
      </c>
      <c r="W240" s="25">
        <v>0</v>
      </c>
      <c r="X240" s="25">
        <v>0</v>
      </c>
      <c r="Y240" s="25">
        <v>0</v>
      </c>
      <c r="Z240" s="25">
        <v>0</v>
      </c>
      <c r="AA240" s="25">
        <v>7482.68</v>
      </c>
      <c r="AB240" s="25">
        <v>0</v>
      </c>
      <c r="AC240" s="25">
        <v>2660.2</v>
      </c>
      <c r="AD240" s="25" t="s">
        <v>21</v>
      </c>
      <c r="AE240" s="25">
        <v>0</v>
      </c>
      <c r="AF240" s="25">
        <v>0</v>
      </c>
      <c r="AG240" s="25" t="s">
        <v>21</v>
      </c>
      <c r="AH240" s="25" t="s">
        <v>21</v>
      </c>
      <c r="AI240" s="25" t="s">
        <v>21</v>
      </c>
    </row>
    <row r="241" spans="1:35" s="15" customFormat="1" ht="36" x14ac:dyDescent="0.15">
      <c r="A241" s="16" t="s">
        <v>328</v>
      </c>
      <c r="B241" s="14">
        <v>10234</v>
      </c>
      <c r="C241" s="14" t="s">
        <v>31</v>
      </c>
      <c r="D241" s="14">
        <v>1970</v>
      </c>
      <c r="E241" s="14" t="s">
        <v>128</v>
      </c>
      <c r="F241" s="22">
        <v>1500.72</v>
      </c>
      <c r="G241" s="22">
        <v>1500.72</v>
      </c>
      <c r="H241" s="22">
        <v>0</v>
      </c>
      <c r="I241" s="22">
        <v>2</v>
      </c>
      <c r="J241" s="22">
        <v>0</v>
      </c>
      <c r="K241" s="23" t="s">
        <v>21</v>
      </c>
      <c r="L241" s="23">
        <v>754.6</v>
      </c>
      <c r="M241" s="23">
        <v>0</v>
      </c>
      <c r="N241" s="23">
        <v>0</v>
      </c>
      <c r="O241" s="23">
        <v>754.6</v>
      </c>
      <c r="P241" s="23">
        <v>0</v>
      </c>
      <c r="Q241" s="23">
        <v>0</v>
      </c>
      <c r="R241" s="23">
        <v>0</v>
      </c>
      <c r="S241" s="24">
        <v>746.12</v>
      </c>
      <c r="T241" s="25">
        <v>746.12</v>
      </c>
      <c r="U241" s="25">
        <v>0</v>
      </c>
      <c r="V241" s="25">
        <f t="shared" si="6"/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 t="s">
        <v>21</v>
      </c>
      <c r="AE241" s="25">
        <v>0</v>
      </c>
      <c r="AF241" s="25">
        <v>0</v>
      </c>
      <c r="AG241" s="25" t="s">
        <v>21</v>
      </c>
      <c r="AH241" s="25" t="s">
        <v>21</v>
      </c>
      <c r="AI241" s="25" t="s">
        <v>21</v>
      </c>
    </row>
    <row r="242" spans="1:35" s="15" customFormat="1" ht="24" x14ac:dyDescent="0.15">
      <c r="A242" s="14" t="s">
        <v>329</v>
      </c>
      <c r="B242" s="14">
        <v>10235</v>
      </c>
      <c r="C242" s="14" t="s">
        <v>26</v>
      </c>
      <c r="D242" s="14">
        <v>1980</v>
      </c>
      <c r="E242" s="14" t="s">
        <v>27</v>
      </c>
      <c r="F242" s="22">
        <v>3320.3</v>
      </c>
      <c r="G242" s="22">
        <v>3320.3</v>
      </c>
      <c r="H242" s="22">
        <v>0</v>
      </c>
      <c r="I242" s="22" t="s">
        <v>217</v>
      </c>
      <c r="J242" s="22">
        <v>0</v>
      </c>
      <c r="K242" s="23" t="s">
        <v>21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4">
        <v>0</v>
      </c>
      <c r="T242" s="25">
        <v>0</v>
      </c>
      <c r="U242" s="25">
        <v>0</v>
      </c>
      <c r="V242" s="25">
        <f t="shared" si="6"/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3320.3</v>
      </c>
      <c r="AD242" s="25" t="s">
        <v>21</v>
      </c>
      <c r="AE242" s="25">
        <v>0</v>
      </c>
      <c r="AF242" s="25">
        <v>0</v>
      </c>
      <c r="AG242" s="25" t="s">
        <v>21</v>
      </c>
      <c r="AH242" s="25" t="s">
        <v>21</v>
      </c>
      <c r="AI242" s="25" t="s">
        <v>21</v>
      </c>
    </row>
    <row r="243" spans="1:35" s="15" customFormat="1" ht="24" x14ac:dyDescent="0.15">
      <c r="A243" s="14" t="s">
        <v>330</v>
      </c>
      <c r="B243" s="14">
        <v>10236</v>
      </c>
      <c r="C243" s="14" t="s">
        <v>26</v>
      </c>
      <c r="D243" s="14">
        <v>1970</v>
      </c>
      <c r="E243" s="14" t="s">
        <v>27</v>
      </c>
      <c r="F243" s="22">
        <v>69.400000000000006</v>
      </c>
      <c r="G243" s="22">
        <v>69.400000000000006</v>
      </c>
      <c r="H243" s="22">
        <v>0</v>
      </c>
      <c r="I243" s="22" t="s">
        <v>33</v>
      </c>
      <c r="J243" s="22">
        <v>0</v>
      </c>
      <c r="K243" s="23" t="s">
        <v>21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4">
        <v>0</v>
      </c>
      <c r="T243" s="25">
        <v>0</v>
      </c>
      <c r="U243" s="25">
        <v>0</v>
      </c>
      <c r="V243" s="25">
        <f t="shared" si="6"/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69.400000000000006</v>
      </c>
      <c r="AD243" s="25" t="s">
        <v>21</v>
      </c>
      <c r="AE243" s="25">
        <v>0</v>
      </c>
      <c r="AF243" s="25">
        <v>0</v>
      </c>
      <c r="AG243" s="25" t="s">
        <v>21</v>
      </c>
      <c r="AH243" s="25" t="s">
        <v>21</v>
      </c>
      <c r="AI243" s="25" t="s">
        <v>21</v>
      </c>
    </row>
    <row r="244" spans="1:35" s="15" customFormat="1" ht="24" x14ac:dyDescent="0.15">
      <c r="A244" s="14" t="s">
        <v>218</v>
      </c>
      <c r="B244" s="14">
        <v>10237</v>
      </c>
      <c r="C244" s="14" t="s">
        <v>26</v>
      </c>
      <c r="D244" s="14">
        <v>1980</v>
      </c>
      <c r="E244" s="14" t="s">
        <v>27</v>
      </c>
      <c r="F244" s="22">
        <v>73.5</v>
      </c>
      <c r="G244" s="22">
        <v>73.5</v>
      </c>
      <c r="H244" s="22">
        <v>0</v>
      </c>
      <c r="I244" s="22" t="s">
        <v>33</v>
      </c>
      <c r="J244" s="22">
        <v>0</v>
      </c>
      <c r="K244" s="23" t="s">
        <v>21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4">
        <v>0</v>
      </c>
      <c r="T244" s="25">
        <v>0</v>
      </c>
      <c r="U244" s="25">
        <v>0</v>
      </c>
      <c r="V244" s="25">
        <f t="shared" si="6"/>
        <v>0</v>
      </c>
      <c r="W244" s="25">
        <v>0</v>
      </c>
      <c r="X244" s="25">
        <v>0</v>
      </c>
      <c r="Y244" s="25">
        <v>0</v>
      </c>
      <c r="Z244" s="25">
        <v>0</v>
      </c>
      <c r="AA244" s="25">
        <v>0</v>
      </c>
      <c r="AB244" s="25">
        <v>0</v>
      </c>
      <c r="AC244" s="25">
        <v>73.5</v>
      </c>
      <c r="AD244" s="25" t="s">
        <v>21</v>
      </c>
      <c r="AE244" s="25">
        <v>0</v>
      </c>
      <c r="AF244" s="25">
        <v>0</v>
      </c>
      <c r="AG244" s="25" t="s">
        <v>21</v>
      </c>
      <c r="AH244" s="25" t="s">
        <v>21</v>
      </c>
      <c r="AI244" s="25" t="s">
        <v>21</v>
      </c>
    </row>
    <row r="245" spans="1:35" s="15" customFormat="1" ht="36" x14ac:dyDescent="0.15">
      <c r="A245" s="14" t="s">
        <v>331</v>
      </c>
      <c r="B245" s="14">
        <v>10238</v>
      </c>
      <c r="C245" s="14" t="s">
        <v>31</v>
      </c>
      <c r="D245" s="14">
        <v>1993</v>
      </c>
      <c r="E245" s="14" t="s">
        <v>24</v>
      </c>
      <c r="F245" s="22">
        <v>89.2</v>
      </c>
      <c r="G245" s="22">
        <v>89.2</v>
      </c>
      <c r="H245" s="22">
        <v>0</v>
      </c>
      <c r="I245" s="22" t="s">
        <v>33</v>
      </c>
      <c r="J245" s="22">
        <v>0</v>
      </c>
      <c r="K245" s="23" t="s">
        <v>21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4">
        <v>0</v>
      </c>
      <c r="T245" s="25">
        <v>0</v>
      </c>
      <c r="U245" s="25">
        <v>0</v>
      </c>
      <c r="V245" s="25">
        <f t="shared" si="6"/>
        <v>89.2</v>
      </c>
      <c r="W245" s="25">
        <v>0</v>
      </c>
      <c r="X245" s="25">
        <v>0</v>
      </c>
      <c r="Y245" s="25">
        <v>0</v>
      </c>
      <c r="Z245" s="25">
        <v>0</v>
      </c>
      <c r="AA245" s="25">
        <v>89.2</v>
      </c>
      <c r="AB245" s="25">
        <v>0</v>
      </c>
      <c r="AC245" s="25">
        <v>0</v>
      </c>
      <c r="AD245" s="25" t="s">
        <v>21</v>
      </c>
      <c r="AE245" s="25">
        <v>0</v>
      </c>
      <c r="AF245" s="25">
        <v>0</v>
      </c>
      <c r="AG245" s="25" t="s">
        <v>21</v>
      </c>
      <c r="AH245" s="25" t="s">
        <v>21</v>
      </c>
      <c r="AI245" s="25" t="s">
        <v>21</v>
      </c>
    </row>
    <row r="246" spans="1:35" s="15" customFormat="1" ht="36" x14ac:dyDescent="0.15">
      <c r="A246" s="14" t="s">
        <v>219</v>
      </c>
      <c r="B246" s="14">
        <v>10239</v>
      </c>
      <c r="C246" s="14" t="s">
        <v>31</v>
      </c>
      <c r="D246" s="14">
        <v>1993</v>
      </c>
      <c r="E246" s="14" t="s">
        <v>24</v>
      </c>
      <c r="F246" s="22">
        <v>45.4</v>
      </c>
      <c r="G246" s="22">
        <v>45.4</v>
      </c>
      <c r="H246" s="22">
        <v>0</v>
      </c>
      <c r="I246" s="22" t="s">
        <v>33</v>
      </c>
      <c r="J246" s="22">
        <v>0</v>
      </c>
      <c r="K246" s="23" t="s">
        <v>21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4">
        <v>0</v>
      </c>
      <c r="T246" s="25">
        <v>0</v>
      </c>
      <c r="U246" s="25">
        <v>0</v>
      </c>
      <c r="V246" s="25">
        <f t="shared" si="6"/>
        <v>45.4</v>
      </c>
      <c r="W246" s="25">
        <v>0</v>
      </c>
      <c r="X246" s="25">
        <v>0</v>
      </c>
      <c r="Y246" s="25">
        <v>0</v>
      </c>
      <c r="Z246" s="25">
        <v>0</v>
      </c>
      <c r="AA246" s="25">
        <v>45.4</v>
      </c>
      <c r="AB246" s="25">
        <v>0</v>
      </c>
      <c r="AC246" s="25">
        <v>0</v>
      </c>
      <c r="AD246" s="25" t="s">
        <v>21</v>
      </c>
      <c r="AE246" s="25">
        <v>0</v>
      </c>
      <c r="AF246" s="25">
        <v>0</v>
      </c>
      <c r="AG246" s="25" t="s">
        <v>21</v>
      </c>
      <c r="AH246" s="25" t="s">
        <v>21</v>
      </c>
      <c r="AI246" s="25" t="s">
        <v>21</v>
      </c>
    </row>
    <row r="247" spans="1:35" s="15" customFormat="1" ht="36" x14ac:dyDescent="0.15">
      <c r="A247" s="16" t="s">
        <v>376</v>
      </c>
      <c r="B247" s="14">
        <v>10240</v>
      </c>
      <c r="C247" s="14" t="s">
        <v>31</v>
      </c>
      <c r="D247" s="14">
        <v>1998</v>
      </c>
      <c r="E247" s="14" t="s">
        <v>24</v>
      </c>
      <c r="F247" s="22">
        <v>9027.99</v>
      </c>
      <c r="G247" s="22">
        <v>9027.99</v>
      </c>
      <c r="H247" s="22">
        <v>0</v>
      </c>
      <c r="I247" s="22" t="s">
        <v>106</v>
      </c>
      <c r="J247" s="22">
        <v>0</v>
      </c>
      <c r="K247" s="23" t="s">
        <v>21</v>
      </c>
      <c r="L247" s="28">
        <v>5840.55</v>
      </c>
      <c r="M247" s="23">
        <v>1475.12</v>
      </c>
      <c r="N247" s="28">
        <v>0</v>
      </c>
      <c r="O247" s="23">
        <v>4365.43</v>
      </c>
      <c r="P247" s="23">
        <v>0</v>
      </c>
      <c r="Q247" s="23">
        <v>0</v>
      </c>
      <c r="R247" s="23">
        <v>0</v>
      </c>
      <c r="S247" s="29">
        <v>2824.8</v>
      </c>
      <c r="T247" s="25">
        <v>0</v>
      </c>
      <c r="U247" s="27">
        <v>2824.8</v>
      </c>
      <c r="V247" s="25">
        <f t="shared" si="6"/>
        <v>362.64</v>
      </c>
      <c r="W247" s="25">
        <v>0</v>
      </c>
      <c r="X247" s="25">
        <v>0</v>
      </c>
      <c r="Y247" s="25">
        <v>0</v>
      </c>
      <c r="Z247" s="25">
        <v>0</v>
      </c>
      <c r="AA247" s="25">
        <v>362.64</v>
      </c>
      <c r="AB247" s="25">
        <v>0</v>
      </c>
      <c r="AC247" s="25">
        <v>0</v>
      </c>
      <c r="AD247" s="25" t="s">
        <v>21</v>
      </c>
      <c r="AE247" s="25">
        <v>0</v>
      </c>
      <c r="AF247" s="25">
        <v>0</v>
      </c>
      <c r="AG247" s="25" t="s">
        <v>21</v>
      </c>
      <c r="AH247" s="25" t="s">
        <v>21</v>
      </c>
      <c r="AI247" s="25" t="s">
        <v>21</v>
      </c>
    </row>
    <row r="248" spans="1:35" s="15" customFormat="1" ht="36" x14ac:dyDescent="0.15">
      <c r="A248" s="14" t="s">
        <v>220</v>
      </c>
      <c r="B248" s="14">
        <v>10241</v>
      </c>
      <c r="C248" s="14" t="s">
        <v>31</v>
      </c>
      <c r="D248" s="14">
        <v>1993</v>
      </c>
      <c r="E248" s="14" t="s">
        <v>24</v>
      </c>
      <c r="F248" s="22">
        <v>595.57000000000005</v>
      </c>
      <c r="G248" s="22">
        <v>595.57000000000005</v>
      </c>
      <c r="H248" s="22">
        <v>0</v>
      </c>
      <c r="I248" s="22">
        <v>2</v>
      </c>
      <c r="J248" s="22">
        <v>0</v>
      </c>
      <c r="K248" s="23" t="s">
        <v>21</v>
      </c>
      <c r="L248" s="23">
        <v>595.57000000000005</v>
      </c>
      <c r="M248" s="23">
        <v>0</v>
      </c>
      <c r="N248" s="23">
        <v>0</v>
      </c>
      <c r="O248" s="23">
        <v>0</v>
      </c>
      <c r="P248" s="23">
        <v>595.57000000000005</v>
      </c>
      <c r="Q248" s="23">
        <v>0</v>
      </c>
      <c r="R248" s="23">
        <v>0</v>
      </c>
      <c r="S248" s="24">
        <v>0</v>
      </c>
      <c r="T248" s="25">
        <v>0</v>
      </c>
      <c r="U248" s="25">
        <v>0</v>
      </c>
      <c r="V248" s="25">
        <f t="shared" si="6"/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 t="s">
        <v>21</v>
      </c>
      <c r="AE248" s="25">
        <v>0</v>
      </c>
      <c r="AF248" s="25">
        <v>0</v>
      </c>
      <c r="AG248" s="25" t="s">
        <v>21</v>
      </c>
      <c r="AH248" s="25" t="s">
        <v>21</v>
      </c>
      <c r="AI248" s="25" t="s">
        <v>21</v>
      </c>
    </row>
    <row r="249" spans="1:35" s="15" customFormat="1" ht="36" x14ac:dyDescent="0.15">
      <c r="A249" s="14" t="s">
        <v>221</v>
      </c>
      <c r="B249" s="14">
        <v>10242</v>
      </c>
      <c r="C249" s="14" t="s">
        <v>31</v>
      </c>
      <c r="D249" s="14">
        <v>1993</v>
      </c>
      <c r="E249" s="14" t="s">
        <v>24</v>
      </c>
      <c r="F249" s="22">
        <v>910.73</v>
      </c>
      <c r="G249" s="22">
        <v>910.73</v>
      </c>
      <c r="H249" s="22">
        <v>0</v>
      </c>
      <c r="I249" s="22" t="s">
        <v>217</v>
      </c>
      <c r="J249" s="22">
        <v>0</v>
      </c>
      <c r="K249" s="23" t="s">
        <v>21</v>
      </c>
      <c r="L249" s="23">
        <v>910.73</v>
      </c>
      <c r="M249" s="23">
        <v>0</v>
      </c>
      <c r="N249" s="23">
        <v>0</v>
      </c>
      <c r="O249" s="23">
        <v>0</v>
      </c>
      <c r="P249" s="23">
        <v>910.73</v>
      </c>
      <c r="Q249" s="23">
        <v>0</v>
      </c>
      <c r="R249" s="23">
        <v>0</v>
      </c>
      <c r="S249" s="24">
        <v>0</v>
      </c>
      <c r="T249" s="25">
        <v>0</v>
      </c>
      <c r="U249" s="25">
        <v>0</v>
      </c>
      <c r="V249" s="25">
        <f t="shared" si="6"/>
        <v>0</v>
      </c>
      <c r="W249" s="25">
        <v>0</v>
      </c>
      <c r="X249" s="25">
        <v>0</v>
      </c>
      <c r="Y249" s="25">
        <v>0</v>
      </c>
      <c r="Z249" s="25">
        <v>0</v>
      </c>
      <c r="AA249" s="25">
        <v>0</v>
      </c>
      <c r="AB249" s="25">
        <v>0</v>
      </c>
      <c r="AC249" s="25">
        <v>0</v>
      </c>
      <c r="AD249" s="25" t="s">
        <v>21</v>
      </c>
      <c r="AE249" s="25">
        <v>0</v>
      </c>
      <c r="AF249" s="25">
        <v>0</v>
      </c>
      <c r="AG249" s="25" t="s">
        <v>21</v>
      </c>
      <c r="AH249" s="25" t="s">
        <v>21</v>
      </c>
      <c r="AI249" s="25" t="s">
        <v>21</v>
      </c>
    </row>
    <row r="250" spans="1:35" s="15" customFormat="1" ht="36" x14ac:dyDescent="0.15">
      <c r="A250" s="14" t="s">
        <v>332</v>
      </c>
      <c r="B250" s="14">
        <v>10243</v>
      </c>
      <c r="C250" s="14" t="s">
        <v>31</v>
      </c>
      <c r="D250" s="14">
        <v>1994</v>
      </c>
      <c r="E250" s="14" t="s">
        <v>24</v>
      </c>
      <c r="F250" s="22">
        <v>8495</v>
      </c>
      <c r="G250" s="22">
        <v>7611</v>
      </c>
      <c r="H250" s="22">
        <v>884</v>
      </c>
      <c r="I250" s="22">
        <v>10</v>
      </c>
      <c r="J250" s="22">
        <v>1</v>
      </c>
      <c r="K250" s="23" t="s">
        <v>21</v>
      </c>
      <c r="L250" s="23">
        <v>8495</v>
      </c>
      <c r="M250" s="23">
        <v>0</v>
      </c>
      <c r="N250" s="23">
        <v>0</v>
      </c>
      <c r="O250" s="23">
        <v>0</v>
      </c>
      <c r="P250" s="23">
        <v>8495</v>
      </c>
      <c r="Q250" s="23">
        <v>0</v>
      </c>
      <c r="R250" s="23">
        <v>0</v>
      </c>
      <c r="S250" s="24">
        <v>0</v>
      </c>
      <c r="T250" s="25">
        <v>0</v>
      </c>
      <c r="U250" s="25">
        <v>0</v>
      </c>
      <c r="V250" s="25">
        <f t="shared" si="6"/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 t="s">
        <v>21</v>
      </c>
      <c r="AE250" s="25">
        <v>0</v>
      </c>
      <c r="AF250" s="25">
        <v>0</v>
      </c>
      <c r="AG250" s="25" t="s">
        <v>21</v>
      </c>
      <c r="AH250" s="25" t="s">
        <v>21</v>
      </c>
      <c r="AI250" s="25" t="s">
        <v>21</v>
      </c>
    </row>
    <row r="251" spans="1:35" s="15" customFormat="1" ht="36" x14ac:dyDescent="0.15">
      <c r="A251" s="16" t="s">
        <v>333</v>
      </c>
      <c r="B251" s="14">
        <v>10244</v>
      </c>
      <c r="C251" s="14" t="s">
        <v>31</v>
      </c>
      <c r="D251" s="14">
        <v>1951</v>
      </c>
      <c r="E251" s="14" t="s">
        <v>128</v>
      </c>
      <c r="F251" s="22">
        <v>2375.1799999999998</v>
      </c>
      <c r="G251" s="22">
        <v>2375.1799999999998</v>
      </c>
      <c r="H251" s="22">
        <v>0</v>
      </c>
      <c r="I251" s="22" t="s">
        <v>33</v>
      </c>
      <c r="J251" s="22">
        <v>0</v>
      </c>
      <c r="K251" s="23" t="s">
        <v>21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4">
        <v>0</v>
      </c>
      <c r="T251" s="25">
        <v>0</v>
      </c>
      <c r="U251" s="25">
        <v>0</v>
      </c>
      <c r="V251" s="25">
        <f t="shared" si="6"/>
        <v>2375.1799999999998</v>
      </c>
      <c r="W251" s="25">
        <v>0</v>
      </c>
      <c r="X251" s="25">
        <v>0</v>
      </c>
      <c r="Y251" s="25">
        <v>0</v>
      </c>
      <c r="Z251" s="25">
        <v>0</v>
      </c>
      <c r="AA251" s="25">
        <v>2375.1799999999998</v>
      </c>
      <c r="AB251" s="25">
        <v>0</v>
      </c>
      <c r="AC251" s="25">
        <v>0</v>
      </c>
      <c r="AD251" s="25" t="s">
        <v>21</v>
      </c>
      <c r="AE251" s="25">
        <v>0</v>
      </c>
      <c r="AF251" s="25">
        <v>0</v>
      </c>
      <c r="AG251" s="25" t="s">
        <v>21</v>
      </c>
      <c r="AH251" s="25" t="s">
        <v>21</v>
      </c>
      <c r="AI251" s="25" t="s">
        <v>21</v>
      </c>
    </row>
    <row r="252" spans="1:35" s="15" customFormat="1" ht="36" x14ac:dyDescent="0.15">
      <c r="A252" s="14" t="s">
        <v>334</v>
      </c>
      <c r="B252" s="14">
        <v>10245</v>
      </c>
      <c r="C252" s="14" t="s">
        <v>31</v>
      </c>
      <c r="D252" s="14">
        <v>1984</v>
      </c>
      <c r="E252" s="14" t="s">
        <v>45</v>
      </c>
      <c r="F252" s="22">
        <v>4178</v>
      </c>
      <c r="G252" s="22">
        <v>4178</v>
      </c>
      <c r="H252" s="22">
        <v>0</v>
      </c>
      <c r="I252" s="22">
        <v>6</v>
      </c>
      <c r="J252" s="22">
        <v>0</v>
      </c>
      <c r="K252" s="23" t="s">
        <v>21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4">
        <v>0</v>
      </c>
      <c r="T252" s="25">
        <v>0</v>
      </c>
      <c r="U252" s="25">
        <v>0</v>
      </c>
      <c r="V252" s="25">
        <f t="shared" si="6"/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4178</v>
      </c>
      <c r="AC252" s="25">
        <v>0</v>
      </c>
      <c r="AD252" s="25" t="s">
        <v>21</v>
      </c>
      <c r="AE252" s="25">
        <v>0</v>
      </c>
      <c r="AF252" s="25">
        <v>0</v>
      </c>
      <c r="AG252" s="25" t="s">
        <v>21</v>
      </c>
      <c r="AH252" s="25" t="s">
        <v>21</v>
      </c>
      <c r="AI252" s="25" t="s">
        <v>21</v>
      </c>
    </row>
    <row r="253" spans="1:35" s="15" customFormat="1" ht="36" x14ac:dyDescent="0.15">
      <c r="A253" s="14" t="s">
        <v>222</v>
      </c>
      <c r="B253" s="14">
        <v>10246</v>
      </c>
      <c r="C253" s="14" t="s">
        <v>31</v>
      </c>
      <c r="D253" s="14">
        <v>2000</v>
      </c>
      <c r="E253" s="14" t="s">
        <v>24</v>
      </c>
      <c r="F253" s="22">
        <v>11333</v>
      </c>
      <c r="G253" s="22">
        <v>10152</v>
      </c>
      <c r="H253" s="22">
        <v>1181</v>
      </c>
      <c r="I253" s="22">
        <v>18</v>
      </c>
      <c r="J253" s="22">
        <v>2</v>
      </c>
      <c r="K253" s="23" t="s">
        <v>21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24">
        <v>0</v>
      </c>
      <c r="T253" s="25">
        <v>0</v>
      </c>
      <c r="U253" s="25">
        <v>0</v>
      </c>
      <c r="V253" s="25">
        <f t="shared" si="6"/>
        <v>0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11333</v>
      </c>
      <c r="AC253" s="25">
        <v>0</v>
      </c>
      <c r="AD253" s="25" t="s">
        <v>21</v>
      </c>
      <c r="AE253" s="25">
        <v>0</v>
      </c>
      <c r="AF253" s="25">
        <v>0</v>
      </c>
      <c r="AG253" s="25" t="s">
        <v>21</v>
      </c>
      <c r="AH253" s="25" t="s">
        <v>21</v>
      </c>
      <c r="AI253" s="25" t="s">
        <v>21</v>
      </c>
    </row>
    <row r="254" spans="1:35" s="15" customFormat="1" ht="36" x14ac:dyDescent="0.15">
      <c r="A254" s="14" t="s">
        <v>223</v>
      </c>
      <c r="B254" s="14">
        <v>10247</v>
      </c>
      <c r="C254" s="14" t="s">
        <v>31</v>
      </c>
      <c r="D254" s="14">
        <v>1999</v>
      </c>
      <c r="E254" s="14" t="s">
        <v>24</v>
      </c>
      <c r="F254" s="22">
        <v>12328</v>
      </c>
      <c r="G254" s="22">
        <v>11134</v>
      </c>
      <c r="H254" s="22">
        <v>1194</v>
      </c>
      <c r="I254" s="22">
        <v>18</v>
      </c>
      <c r="J254" s="22">
        <v>2</v>
      </c>
      <c r="K254" s="23" t="s">
        <v>21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4">
        <v>0</v>
      </c>
      <c r="T254" s="25">
        <v>0</v>
      </c>
      <c r="U254" s="25">
        <v>0</v>
      </c>
      <c r="V254" s="25">
        <f t="shared" si="6"/>
        <v>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12328</v>
      </c>
      <c r="AC254" s="25">
        <v>0</v>
      </c>
      <c r="AD254" s="25" t="s">
        <v>21</v>
      </c>
      <c r="AE254" s="25">
        <v>0</v>
      </c>
      <c r="AF254" s="25">
        <v>0</v>
      </c>
      <c r="AG254" s="25" t="s">
        <v>21</v>
      </c>
      <c r="AH254" s="25" t="s">
        <v>21</v>
      </c>
      <c r="AI254" s="25" t="s">
        <v>21</v>
      </c>
    </row>
    <row r="255" spans="1:35" s="15" customFormat="1" ht="36" x14ac:dyDescent="0.15">
      <c r="A255" s="14" t="s">
        <v>335</v>
      </c>
      <c r="B255" s="14">
        <v>10248</v>
      </c>
      <c r="C255" s="14" t="s">
        <v>31</v>
      </c>
      <c r="D255" s="14">
        <v>1999</v>
      </c>
      <c r="E255" s="14" t="s">
        <v>24</v>
      </c>
      <c r="F255" s="22">
        <v>4100</v>
      </c>
      <c r="G255" s="22">
        <v>4100</v>
      </c>
      <c r="H255" s="22">
        <v>0</v>
      </c>
      <c r="I255" s="22">
        <v>1</v>
      </c>
      <c r="J255" s="22">
        <v>0</v>
      </c>
      <c r="K255" s="23" t="s">
        <v>21</v>
      </c>
      <c r="L255" s="23">
        <v>4100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4100</v>
      </c>
      <c r="S255" s="24">
        <v>0</v>
      </c>
      <c r="T255" s="25">
        <v>0</v>
      </c>
      <c r="U255" s="25">
        <v>0</v>
      </c>
      <c r="V255" s="25">
        <f t="shared" si="6"/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 t="s">
        <v>21</v>
      </c>
      <c r="AE255" s="25">
        <v>0</v>
      </c>
      <c r="AF255" s="25">
        <v>0</v>
      </c>
      <c r="AG255" s="25" t="s">
        <v>21</v>
      </c>
      <c r="AH255" s="25" t="s">
        <v>21</v>
      </c>
      <c r="AI255" s="25" t="s">
        <v>21</v>
      </c>
    </row>
    <row r="256" spans="1:35" s="15" customFormat="1" ht="36" x14ac:dyDescent="0.15">
      <c r="A256" s="16" t="s">
        <v>336</v>
      </c>
      <c r="B256" s="14">
        <v>10249</v>
      </c>
      <c r="C256" s="14" t="s">
        <v>31</v>
      </c>
      <c r="D256" s="14">
        <v>2002</v>
      </c>
      <c r="E256" s="14" t="s">
        <v>24</v>
      </c>
      <c r="F256" s="22">
        <v>6816.99</v>
      </c>
      <c r="G256" s="22">
        <v>6816.99</v>
      </c>
      <c r="H256" s="22">
        <v>0</v>
      </c>
      <c r="I256" s="22">
        <v>0</v>
      </c>
      <c r="J256" s="22">
        <v>0</v>
      </c>
      <c r="K256" s="23" t="s">
        <v>21</v>
      </c>
      <c r="L256" s="23">
        <v>2584.88</v>
      </c>
      <c r="M256" s="23">
        <v>0</v>
      </c>
      <c r="N256" s="23">
        <v>0</v>
      </c>
      <c r="O256" s="23">
        <v>2584.88</v>
      </c>
      <c r="P256" s="23">
        <v>0</v>
      </c>
      <c r="Q256" s="23">
        <v>0</v>
      </c>
      <c r="R256" s="23">
        <v>0</v>
      </c>
      <c r="S256" s="24">
        <v>4232.1099999999997</v>
      </c>
      <c r="T256" s="25">
        <v>4232.1099999999997</v>
      </c>
      <c r="U256" s="25">
        <v>0</v>
      </c>
      <c r="V256" s="25">
        <f t="shared" si="6"/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 t="s">
        <v>21</v>
      </c>
      <c r="AE256" s="25">
        <v>0</v>
      </c>
      <c r="AF256" s="25">
        <v>0</v>
      </c>
      <c r="AG256" s="25" t="s">
        <v>21</v>
      </c>
      <c r="AH256" s="25" t="s">
        <v>21</v>
      </c>
      <c r="AI256" s="25" t="s">
        <v>21</v>
      </c>
    </row>
    <row r="257" spans="1:35" s="15" customFormat="1" ht="36" x14ac:dyDescent="0.15">
      <c r="A257" s="14" t="s">
        <v>337</v>
      </c>
      <c r="B257" s="14">
        <v>10250</v>
      </c>
      <c r="C257" s="14" t="s">
        <v>31</v>
      </c>
      <c r="D257" s="14">
        <v>1970</v>
      </c>
      <c r="E257" s="14" t="s">
        <v>96</v>
      </c>
      <c r="F257" s="22">
        <v>201</v>
      </c>
      <c r="G257" s="22">
        <v>201</v>
      </c>
      <c r="H257" s="22">
        <v>0</v>
      </c>
      <c r="I257" s="22" t="s">
        <v>33</v>
      </c>
      <c r="J257" s="22">
        <v>0</v>
      </c>
      <c r="K257" s="23" t="s">
        <v>21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4">
        <v>0</v>
      </c>
      <c r="T257" s="25">
        <v>0</v>
      </c>
      <c r="U257" s="25">
        <v>0</v>
      </c>
      <c r="V257" s="25">
        <f t="shared" si="6"/>
        <v>201</v>
      </c>
      <c r="W257" s="25">
        <v>0</v>
      </c>
      <c r="X257" s="25">
        <v>0</v>
      </c>
      <c r="Y257" s="25">
        <v>0</v>
      </c>
      <c r="Z257" s="25">
        <v>0</v>
      </c>
      <c r="AA257" s="25">
        <v>201</v>
      </c>
      <c r="AB257" s="25">
        <v>0</v>
      </c>
      <c r="AC257" s="25">
        <v>0</v>
      </c>
      <c r="AD257" s="25" t="s">
        <v>21</v>
      </c>
      <c r="AE257" s="25">
        <v>0</v>
      </c>
      <c r="AF257" s="25">
        <v>0</v>
      </c>
      <c r="AG257" s="25" t="s">
        <v>21</v>
      </c>
      <c r="AH257" s="25" t="s">
        <v>21</v>
      </c>
      <c r="AI257" s="25" t="s">
        <v>21</v>
      </c>
    </row>
    <row r="258" spans="1:35" s="15" customFormat="1" ht="36" x14ac:dyDescent="0.15">
      <c r="A258" s="14" t="s">
        <v>338</v>
      </c>
      <c r="B258" s="14">
        <v>10251</v>
      </c>
      <c r="C258" s="14" t="s">
        <v>31</v>
      </c>
      <c r="D258" s="14">
        <v>1950</v>
      </c>
      <c r="E258" s="14" t="s">
        <v>96</v>
      </c>
      <c r="F258" s="22">
        <v>1328.9</v>
      </c>
      <c r="G258" s="22">
        <v>1328.9</v>
      </c>
      <c r="H258" s="22">
        <v>0</v>
      </c>
      <c r="I258" s="22" t="s">
        <v>33</v>
      </c>
      <c r="J258" s="22">
        <v>0</v>
      </c>
      <c r="K258" s="23" t="s">
        <v>21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4">
        <v>0</v>
      </c>
      <c r="T258" s="25">
        <v>0</v>
      </c>
      <c r="U258" s="25">
        <v>0</v>
      </c>
      <c r="V258" s="25">
        <f t="shared" si="6"/>
        <v>1328.9</v>
      </c>
      <c r="W258" s="25">
        <v>0</v>
      </c>
      <c r="X258" s="25">
        <v>0</v>
      </c>
      <c r="Y258" s="25">
        <v>0</v>
      </c>
      <c r="Z258" s="25">
        <v>0</v>
      </c>
      <c r="AA258" s="25">
        <v>1328.9</v>
      </c>
      <c r="AB258" s="25">
        <v>0</v>
      </c>
      <c r="AC258" s="25">
        <v>0</v>
      </c>
      <c r="AD258" s="25" t="s">
        <v>21</v>
      </c>
      <c r="AE258" s="25">
        <v>0</v>
      </c>
      <c r="AF258" s="25">
        <v>0</v>
      </c>
      <c r="AG258" s="25" t="s">
        <v>21</v>
      </c>
      <c r="AH258" s="25" t="s">
        <v>21</v>
      </c>
      <c r="AI258" s="25" t="s">
        <v>21</v>
      </c>
    </row>
    <row r="259" spans="1:35" s="15" customFormat="1" ht="36" x14ac:dyDescent="0.15">
      <c r="A259" s="14" t="s">
        <v>339</v>
      </c>
      <c r="B259" s="14">
        <v>10252</v>
      </c>
      <c r="C259" s="14" t="s">
        <v>31</v>
      </c>
      <c r="D259" s="14">
        <v>1960</v>
      </c>
      <c r="E259" s="14" t="s">
        <v>49</v>
      </c>
      <c r="F259" s="22">
        <v>1759.1</v>
      </c>
      <c r="G259" s="22">
        <v>1759.1</v>
      </c>
      <c r="H259" s="22">
        <v>0</v>
      </c>
      <c r="I259" s="22" t="s">
        <v>28</v>
      </c>
      <c r="J259" s="22">
        <v>0</v>
      </c>
      <c r="K259" s="23" t="s">
        <v>21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4">
        <v>0</v>
      </c>
      <c r="T259" s="25">
        <v>0</v>
      </c>
      <c r="U259" s="25">
        <v>0</v>
      </c>
      <c r="V259" s="25">
        <f t="shared" si="6"/>
        <v>1759.1</v>
      </c>
      <c r="W259" s="25">
        <v>0</v>
      </c>
      <c r="X259" s="25">
        <v>0</v>
      </c>
      <c r="Y259" s="25">
        <v>0</v>
      </c>
      <c r="Z259" s="25">
        <v>0</v>
      </c>
      <c r="AA259" s="25">
        <v>1759.1</v>
      </c>
      <c r="AB259" s="25">
        <v>0</v>
      </c>
      <c r="AC259" s="25">
        <v>0</v>
      </c>
      <c r="AD259" s="25" t="s">
        <v>21</v>
      </c>
      <c r="AE259" s="25">
        <v>0</v>
      </c>
      <c r="AF259" s="25">
        <v>0</v>
      </c>
      <c r="AG259" s="25" t="s">
        <v>21</v>
      </c>
      <c r="AH259" s="25" t="s">
        <v>21</v>
      </c>
      <c r="AI259" s="25" t="s">
        <v>21</v>
      </c>
    </row>
    <row r="260" spans="1:35" s="15" customFormat="1" ht="36" x14ac:dyDescent="0.15">
      <c r="A260" s="14" t="s">
        <v>224</v>
      </c>
      <c r="B260" s="14">
        <v>10253</v>
      </c>
      <c r="C260" s="14" t="s">
        <v>31</v>
      </c>
      <c r="D260" s="14">
        <v>1995</v>
      </c>
      <c r="E260" s="14" t="s">
        <v>24</v>
      </c>
      <c r="F260" s="22">
        <v>815.4</v>
      </c>
      <c r="G260" s="22">
        <v>815.4</v>
      </c>
      <c r="H260" s="22">
        <v>0</v>
      </c>
      <c r="I260" s="22" t="s">
        <v>104</v>
      </c>
      <c r="J260" s="22">
        <v>0</v>
      </c>
      <c r="K260" s="23" t="s">
        <v>21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4">
        <v>0</v>
      </c>
      <c r="T260" s="25">
        <v>0</v>
      </c>
      <c r="U260" s="25">
        <v>0</v>
      </c>
      <c r="V260" s="25">
        <f t="shared" si="6"/>
        <v>815.4</v>
      </c>
      <c r="W260" s="25">
        <v>0</v>
      </c>
      <c r="X260" s="25">
        <v>0</v>
      </c>
      <c r="Y260" s="25">
        <v>0</v>
      </c>
      <c r="Z260" s="25">
        <v>0</v>
      </c>
      <c r="AA260" s="25">
        <v>815.4</v>
      </c>
      <c r="AB260" s="25">
        <v>0</v>
      </c>
      <c r="AC260" s="25">
        <v>0</v>
      </c>
      <c r="AD260" s="25" t="s">
        <v>21</v>
      </c>
      <c r="AE260" s="25">
        <v>0</v>
      </c>
      <c r="AF260" s="25">
        <v>0</v>
      </c>
      <c r="AG260" s="25" t="s">
        <v>21</v>
      </c>
      <c r="AH260" s="25" t="s">
        <v>21</v>
      </c>
      <c r="AI260" s="25" t="s">
        <v>21</v>
      </c>
    </row>
    <row r="261" spans="1:35" s="15" customFormat="1" ht="36" x14ac:dyDescent="0.15">
      <c r="A261" s="14" t="s">
        <v>225</v>
      </c>
      <c r="B261" s="14">
        <v>10254</v>
      </c>
      <c r="C261" s="14" t="s">
        <v>31</v>
      </c>
      <c r="D261" s="14">
        <v>1987</v>
      </c>
      <c r="E261" s="14" t="s">
        <v>49</v>
      </c>
      <c r="F261" s="22">
        <v>2863.1</v>
      </c>
      <c r="G261" s="22">
        <v>2863.1</v>
      </c>
      <c r="H261" s="22">
        <v>0</v>
      </c>
      <c r="I261" s="22" t="s">
        <v>217</v>
      </c>
      <c r="J261" s="22">
        <v>0</v>
      </c>
      <c r="K261" s="23" t="s">
        <v>21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4">
        <v>0</v>
      </c>
      <c r="T261" s="25">
        <v>0</v>
      </c>
      <c r="U261" s="25">
        <v>0</v>
      </c>
      <c r="V261" s="25">
        <f t="shared" si="6"/>
        <v>2863.1</v>
      </c>
      <c r="W261" s="25">
        <v>0</v>
      </c>
      <c r="X261" s="25">
        <v>0</v>
      </c>
      <c r="Y261" s="25">
        <v>0</v>
      </c>
      <c r="Z261" s="25">
        <v>0</v>
      </c>
      <c r="AA261" s="25">
        <v>2863.1</v>
      </c>
      <c r="AB261" s="25">
        <v>0</v>
      </c>
      <c r="AC261" s="25">
        <v>0</v>
      </c>
      <c r="AD261" s="25" t="s">
        <v>21</v>
      </c>
      <c r="AE261" s="25">
        <v>0</v>
      </c>
      <c r="AF261" s="25">
        <v>0</v>
      </c>
      <c r="AG261" s="25" t="s">
        <v>21</v>
      </c>
      <c r="AH261" s="25" t="s">
        <v>21</v>
      </c>
      <c r="AI261" s="25" t="s">
        <v>21</v>
      </c>
    </row>
    <row r="262" spans="1:35" s="15" customFormat="1" ht="36" x14ac:dyDescent="0.15">
      <c r="A262" s="14" t="s">
        <v>226</v>
      </c>
      <c r="B262" s="14">
        <v>10255</v>
      </c>
      <c r="C262" s="14" t="s">
        <v>31</v>
      </c>
      <c r="D262" s="14">
        <v>1960</v>
      </c>
      <c r="E262" s="14" t="s">
        <v>24</v>
      </c>
      <c r="F262" s="22">
        <v>15</v>
      </c>
      <c r="G262" s="22">
        <v>15</v>
      </c>
      <c r="H262" s="22">
        <v>0</v>
      </c>
      <c r="I262" s="22">
        <v>0</v>
      </c>
      <c r="J262" s="22">
        <v>0</v>
      </c>
      <c r="K262" s="23" t="s">
        <v>21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4">
        <v>0</v>
      </c>
      <c r="T262" s="25">
        <v>0</v>
      </c>
      <c r="U262" s="25">
        <v>0</v>
      </c>
      <c r="V262" s="25">
        <f t="shared" si="6"/>
        <v>15</v>
      </c>
      <c r="W262" s="25">
        <v>0</v>
      </c>
      <c r="X262" s="25">
        <v>0</v>
      </c>
      <c r="Y262" s="25">
        <v>0</v>
      </c>
      <c r="Z262" s="25">
        <v>0</v>
      </c>
      <c r="AA262" s="25">
        <v>15</v>
      </c>
      <c r="AB262" s="25">
        <v>0</v>
      </c>
      <c r="AC262" s="25">
        <v>0</v>
      </c>
      <c r="AD262" s="25" t="s">
        <v>21</v>
      </c>
      <c r="AE262" s="25">
        <v>0</v>
      </c>
      <c r="AF262" s="25">
        <v>0</v>
      </c>
      <c r="AG262" s="25" t="s">
        <v>21</v>
      </c>
      <c r="AH262" s="25" t="s">
        <v>21</v>
      </c>
      <c r="AI262" s="25" t="s">
        <v>21</v>
      </c>
    </row>
    <row r="263" spans="1:35" s="15" customFormat="1" ht="36" x14ac:dyDescent="0.15">
      <c r="A263" s="14" t="s">
        <v>340</v>
      </c>
      <c r="B263" s="14">
        <v>10256</v>
      </c>
      <c r="C263" s="14" t="s">
        <v>31</v>
      </c>
      <c r="D263" s="14">
        <v>1958</v>
      </c>
      <c r="E263" s="14" t="s">
        <v>96</v>
      </c>
      <c r="F263" s="22">
        <v>2297.5</v>
      </c>
      <c r="G263" s="22">
        <v>2297.5</v>
      </c>
      <c r="H263" s="22">
        <v>0</v>
      </c>
      <c r="I263" s="22">
        <v>1</v>
      </c>
      <c r="J263" s="22">
        <v>0</v>
      </c>
      <c r="K263" s="23" t="s">
        <v>21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4">
        <v>0</v>
      </c>
      <c r="T263" s="25">
        <v>0</v>
      </c>
      <c r="U263" s="25">
        <v>0</v>
      </c>
      <c r="V263" s="25">
        <f t="shared" si="6"/>
        <v>2297.5</v>
      </c>
      <c r="W263" s="25">
        <v>0</v>
      </c>
      <c r="X263" s="25">
        <v>0</v>
      </c>
      <c r="Y263" s="25">
        <v>0</v>
      </c>
      <c r="Z263" s="25">
        <v>0</v>
      </c>
      <c r="AA263" s="25">
        <v>2297.5</v>
      </c>
      <c r="AB263" s="25">
        <v>0</v>
      </c>
      <c r="AC263" s="25">
        <v>0</v>
      </c>
      <c r="AD263" s="25" t="s">
        <v>21</v>
      </c>
      <c r="AE263" s="25">
        <v>0</v>
      </c>
      <c r="AF263" s="25">
        <v>0</v>
      </c>
      <c r="AG263" s="25" t="s">
        <v>21</v>
      </c>
      <c r="AH263" s="25" t="s">
        <v>21</v>
      </c>
      <c r="AI263" s="25" t="s">
        <v>21</v>
      </c>
    </row>
    <row r="264" spans="1:35" s="15" customFormat="1" ht="36" x14ac:dyDescent="0.15">
      <c r="A264" s="14" t="s">
        <v>341</v>
      </c>
      <c r="B264" s="14">
        <v>10257</v>
      </c>
      <c r="C264" s="14" t="s">
        <v>31</v>
      </c>
      <c r="D264" s="14">
        <v>1995</v>
      </c>
      <c r="E264" s="14" t="s">
        <v>24</v>
      </c>
      <c r="F264" s="22">
        <v>328</v>
      </c>
      <c r="G264" s="22">
        <v>328</v>
      </c>
      <c r="H264" s="22">
        <v>0</v>
      </c>
      <c r="I264" s="22" t="s">
        <v>33</v>
      </c>
      <c r="J264" s="22">
        <v>0</v>
      </c>
      <c r="K264" s="23" t="s">
        <v>21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4">
        <v>0</v>
      </c>
      <c r="T264" s="25">
        <v>0</v>
      </c>
      <c r="U264" s="25">
        <v>0</v>
      </c>
      <c r="V264" s="25">
        <f t="shared" ref="V264:V299" si="7">W264+X264+Y264+Z264+AA264</f>
        <v>328</v>
      </c>
      <c r="W264" s="25">
        <v>0</v>
      </c>
      <c r="X264" s="25">
        <v>0</v>
      </c>
      <c r="Y264" s="25">
        <v>0</v>
      </c>
      <c r="Z264" s="25">
        <v>0</v>
      </c>
      <c r="AA264" s="25">
        <v>328</v>
      </c>
      <c r="AB264" s="25">
        <v>0</v>
      </c>
      <c r="AC264" s="25">
        <v>0</v>
      </c>
      <c r="AD264" s="25" t="s">
        <v>21</v>
      </c>
      <c r="AE264" s="25">
        <v>0</v>
      </c>
      <c r="AF264" s="25">
        <v>0</v>
      </c>
      <c r="AG264" s="25" t="s">
        <v>21</v>
      </c>
      <c r="AH264" s="25" t="s">
        <v>21</v>
      </c>
      <c r="AI264" s="25" t="s">
        <v>21</v>
      </c>
    </row>
    <row r="265" spans="1:35" s="15" customFormat="1" ht="36" x14ac:dyDescent="0.15">
      <c r="A265" s="14" t="s">
        <v>342</v>
      </c>
      <c r="B265" s="14">
        <v>10258</v>
      </c>
      <c r="C265" s="14" t="s">
        <v>31</v>
      </c>
      <c r="D265" s="14">
        <v>1970</v>
      </c>
      <c r="E265" s="14" t="s">
        <v>53</v>
      </c>
      <c r="F265" s="22">
        <v>406.8</v>
      </c>
      <c r="G265" s="22">
        <v>406.8</v>
      </c>
      <c r="H265" s="22">
        <v>0</v>
      </c>
      <c r="I265" s="22" t="s">
        <v>33</v>
      </c>
      <c r="J265" s="22">
        <v>0</v>
      </c>
      <c r="K265" s="23" t="s">
        <v>21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4">
        <v>0</v>
      </c>
      <c r="T265" s="25">
        <v>0</v>
      </c>
      <c r="U265" s="25">
        <v>0</v>
      </c>
      <c r="V265" s="25">
        <f t="shared" si="7"/>
        <v>406.8</v>
      </c>
      <c r="W265" s="25">
        <v>0</v>
      </c>
      <c r="X265" s="25">
        <v>0</v>
      </c>
      <c r="Y265" s="25">
        <v>0</v>
      </c>
      <c r="Z265" s="25">
        <v>0</v>
      </c>
      <c r="AA265" s="25">
        <v>406.8</v>
      </c>
      <c r="AB265" s="25">
        <v>0</v>
      </c>
      <c r="AC265" s="25">
        <v>0</v>
      </c>
      <c r="AD265" s="25" t="s">
        <v>21</v>
      </c>
      <c r="AE265" s="25">
        <v>0</v>
      </c>
      <c r="AF265" s="25">
        <v>0</v>
      </c>
      <c r="AG265" s="25" t="s">
        <v>21</v>
      </c>
      <c r="AH265" s="25" t="s">
        <v>21</v>
      </c>
      <c r="AI265" s="25" t="s">
        <v>21</v>
      </c>
    </row>
    <row r="266" spans="1:35" s="15" customFormat="1" ht="36" x14ac:dyDescent="0.15">
      <c r="A266" s="14" t="s">
        <v>343</v>
      </c>
      <c r="B266" s="14">
        <v>10259</v>
      </c>
      <c r="C266" s="14" t="s">
        <v>23</v>
      </c>
      <c r="D266" s="14">
        <v>1990</v>
      </c>
      <c r="E266" s="14" t="s">
        <v>227</v>
      </c>
      <c r="F266" s="22">
        <v>304.60000000000002</v>
      </c>
      <c r="G266" s="22">
        <v>304.60000000000002</v>
      </c>
      <c r="H266" s="22">
        <v>0</v>
      </c>
      <c r="I266" s="22">
        <v>18</v>
      </c>
      <c r="J266" s="22">
        <v>2</v>
      </c>
      <c r="K266" s="23" t="s">
        <v>21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4">
        <v>0</v>
      </c>
      <c r="T266" s="25">
        <v>0</v>
      </c>
      <c r="U266" s="25">
        <v>0</v>
      </c>
      <c r="V266" s="25">
        <f t="shared" si="7"/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304.60000000000002</v>
      </c>
      <c r="AD266" s="25" t="s">
        <v>21</v>
      </c>
      <c r="AE266" s="25">
        <v>0</v>
      </c>
      <c r="AF266" s="25">
        <v>0</v>
      </c>
      <c r="AG266" s="25" t="s">
        <v>21</v>
      </c>
      <c r="AH266" s="25" t="s">
        <v>21</v>
      </c>
      <c r="AI266" s="25" t="s">
        <v>21</v>
      </c>
    </row>
    <row r="267" spans="1:35" s="15" customFormat="1" ht="36" x14ac:dyDescent="0.15">
      <c r="A267" s="14" t="s">
        <v>344</v>
      </c>
      <c r="B267" s="14">
        <v>10260</v>
      </c>
      <c r="C267" s="14" t="s">
        <v>23</v>
      </c>
      <c r="D267" s="14">
        <v>1993</v>
      </c>
      <c r="E267" s="14" t="s">
        <v>228</v>
      </c>
      <c r="F267" s="22">
        <v>13469.5</v>
      </c>
      <c r="G267" s="22">
        <v>13469.5</v>
      </c>
      <c r="H267" s="22">
        <v>0</v>
      </c>
      <c r="I267" s="22">
        <v>18</v>
      </c>
      <c r="J267" s="22">
        <v>2</v>
      </c>
      <c r="K267" s="23" t="s">
        <v>21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4">
        <v>0</v>
      </c>
      <c r="T267" s="25">
        <v>0</v>
      </c>
      <c r="U267" s="25">
        <v>0</v>
      </c>
      <c r="V267" s="25">
        <f t="shared" si="7"/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13469.5</v>
      </c>
      <c r="AD267" s="25" t="s">
        <v>21</v>
      </c>
      <c r="AE267" s="25">
        <v>0</v>
      </c>
      <c r="AF267" s="25">
        <v>0</v>
      </c>
      <c r="AG267" s="25" t="s">
        <v>21</v>
      </c>
      <c r="AH267" s="25" t="s">
        <v>21</v>
      </c>
      <c r="AI267" s="25" t="s">
        <v>21</v>
      </c>
    </row>
    <row r="268" spans="1:35" s="15" customFormat="1" ht="36" x14ac:dyDescent="0.15">
      <c r="A268" s="14" t="s">
        <v>229</v>
      </c>
      <c r="B268" s="14">
        <v>10261</v>
      </c>
      <c r="C268" s="14" t="s">
        <v>23</v>
      </c>
      <c r="D268" s="14">
        <v>1996</v>
      </c>
      <c r="E268" s="14" t="s">
        <v>227</v>
      </c>
      <c r="F268" s="22">
        <v>405.62</v>
      </c>
      <c r="G268" s="22">
        <v>405.62</v>
      </c>
      <c r="H268" s="22">
        <v>0</v>
      </c>
      <c r="I268" s="22">
        <v>6</v>
      </c>
      <c r="J268" s="22">
        <v>0</v>
      </c>
      <c r="K268" s="23" t="s">
        <v>21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4">
        <v>0</v>
      </c>
      <c r="T268" s="25">
        <v>0</v>
      </c>
      <c r="U268" s="25">
        <v>0</v>
      </c>
      <c r="V268" s="25">
        <f t="shared" si="7"/>
        <v>0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  <c r="AC268" s="25">
        <v>405.62</v>
      </c>
      <c r="AD268" s="25" t="s">
        <v>21</v>
      </c>
      <c r="AE268" s="25">
        <v>0</v>
      </c>
      <c r="AF268" s="25">
        <v>0</v>
      </c>
      <c r="AG268" s="25" t="s">
        <v>21</v>
      </c>
      <c r="AH268" s="25" t="s">
        <v>21</v>
      </c>
      <c r="AI268" s="25" t="s">
        <v>21</v>
      </c>
    </row>
    <row r="269" spans="1:35" s="15" customFormat="1" ht="36" x14ac:dyDescent="0.15">
      <c r="A269" s="14" t="s">
        <v>345</v>
      </c>
      <c r="B269" s="14">
        <v>10262</v>
      </c>
      <c r="C269" s="14" t="s">
        <v>31</v>
      </c>
      <c r="D269" s="14">
        <v>1995</v>
      </c>
      <c r="E269" s="14" t="s">
        <v>24</v>
      </c>
      <c r="F269" s="22">
        <v>5860</v>
      </c>
      <c r="G269" s="22">
        <v>5860</v>
      </c>
      <c r="H269" s="22">
        <v>0</v>
      </c>
      <c r="I269" s="22">
        <v>4</v>
      </c>
      <c r="J269" s="22">
        <v>1</v>
      </c>
      <c r="K269" s="23" t="s">
        <v>21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4">
        <v>0</v>
      </c>
      <c r="T269" s="25">
        <v>0</v>
      </c>
      <c r="U269" s="25">
        <v>0</v>
      </c>
      <c r="V269" s="25">
        <f t="shared" si="7"/>
        <v>5860</v>
      </c>
      <c r="W269" s="25">
        <v>0</v>
      </c>
      <c r="X269" s="25">
        <v>5860</v>
      </c>
      <c r="Y269" s="25">
        <v>0</v>
      </c>
      <c r="Z269" s="25">
        <v>0</v>
      </c>
      <c r="AA269" s="25">
        <v>0</v>
      </c>
      <c r="AB269" s="25">
        <v>0</v>
      </c>
      <c r="AC269" s="25">
        <v>0</v>
      </c>
      <c r="AD269" s="25" t="s">
        <v>21</v>
      </c>
      <c r="AE269" s="25">
        <v>0</v>
      </c>
      <c r="AF269" s="25">
        <v>0</v>
      </c>
      <c r="AG269" s="25" t="s">
        <v>21</v>
      </c>
      <c r="AH269" s="25" t="s">
        <v>21</v>
      </c>
      <c r="AI269" s="25" t="s">
        <v>21</v>
      </c>
    </row>
    <row r="270" spans="1:35" s="15" customFormat="1" ht="36" x14ac:dyDescent="0.15">
      <c r="A270" s="14" t="s">
        <v>346</v>
      </c>
      <c r="B270" s="14">
        <v>10263</v>
      </c>
      <c r="C270" s="14" t="s">
        <v>31</v>
      </c>
      <c r="D270" s="14">
        <v>1998</v>
      </c>
      <c r="E270" s="14" t="s">
        <v>24</v>
      </c>
      <c r="F270" s="22">
        <v>641</v>
      </c>
      <c r="G270" s="22">
        <v>641</v>
      </c>
      <c r="H270" s="22">
        <v>0</v>
      </c>
      <c r="I270" s="22" t="s">
        <v>217</v>
      </c>
      <c r="J270" s="22">
        <v>0</v>
      </c>
      <c r="K270" s="23" t="s">
        <v>21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4">
        <v>0</v>
      </c>
      <c r="T270" s="25">
        <v>0</v>
      </c>
      <c r="U270" s="25">
        <v>0</v>
      </c>
      <c r="V270" s="25">
        <f t="shared" si="7"/>
        <v>641</v>
      </c>
      <c r="W270" s="25">
        <v>0</v>
      </c>
      <c r="X270" s="25">
        <v>0</v>
      </c>
      <c r="Y270" s="25">
        <v>0</v>
      </c>
      <c r="Z270" s="25">
        <v>0</v>
      </c>
      <c r="AA270" s="25">
        <v>641</v>
      </c>
      <c r="AB270" s="25">
        <v>0</v>
      </c>
      <c r="AC270" s="25">
        <v>0</v>
      </c>
      <c r="AD270" s="25" t="s">
        <v>21</v>
      </c>
      <c r="AE270" s="25">
        <v>0</v>
      </c>
      <c r="AF270" s="25">
        <v>0</v>
      </c>
      <c r="AG270" s="25" t="s">
        <v>21</v>
      </c>
      <c r="AH270" s="25" t="s">
        <v>21</v>
      </c>
      <c r="AI270" s="25" t="s">
        <v>21</v>
      </c>
    </row>
    <row r="271" spans="1:35" s="15" customFormat="1" ht="36" x14ac:dyDescent="0.15">
      <c r="A271" s="14" t="s">
        <v>347</v>
      </c>
      <c r="B271" s="14">
        <v>10264</v>
      </c>
      <c r="C271" s="14" t="s">
        <v>31</v>
      </c>
      <c r="D271" s="14">
        <v>2002</v>
      </c>
      <c r="E271" s="14" t="s">
        <v>24</v>
      </c>
      <c r="F271" s="22">
        <v>120</v>
      </c>
      <c r="G271" s="22">
        <v>120</v>
      </c>
      <c r="H271" s="22">
        <v>0</v>
      </c>
      <c r="I271" s="22" t="s">
        <v>33</v>
      </c>
      <c r="J271" s="22">
        <v>0</v>
      </c>
      <c r="K271" s="23" t="s">
        <v>21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4">
        <v>0</v>
      </c>
      <c r="T271" s="25">
        <v>0</v>
      </c>
      <c r="U271" s="25">
        <v>0</v>
      </c>
      <c r="V271" s="25">
        <f t="shared" si="7"/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120</v>
      </c>
      <c r="AD271" s="25" t="s">
        <v>21</v>
      </c>
      <c r="AE271" s="25">
        <v>0</v>
      </c>
      <c r="AF271" s="25">
        <v>0</v>
      </c>
      <c r="AG271" s="25" t="s">
        <v>21</v>
      </c>
      <c r="AH271" s="25" t="s">
        <v>21</v>
      </c>
      <c r="AI271" s="25" t="s">
        <v>21</v>
      </c>
    </row>
    <row r="272" spans="1:35" s="15" customFormat="1" ht="36" x14ac:dyDescent="0.15">
      <c r="A272" s="14" t="s">
        <v>348</v>
      </c>
      <c r="B272" s="14">
        <v>10265</v>
      </c>
      <c r="C272" s="14" t="s">
        <v>31</v>
      </c>
      <c r="D272" s="14">
        <v>1980</v>
      </c>
      <c r="E272" s="14" t="s">
        <v>53</v>
      </c>
      <c r="F272" s="22">
        <v>7.5</v>
      </c>
      <c r="G272" s="22">
        <v>7.5</v>
      </c>
      <c r="H272" s="22">
        <v>0</v>
      </c>
      <c r="I272" s="22" t="s">
        <v>33</v>
      </c>
      <c r="J272" s="22">
        <v>0</v>
      </c>
      <c r="K272" s="23" t="s">
        <v>21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4">
        <v>0</v>
      </c>
      <c r="T272" s="25">
        <v>0</v>
      </c>
      <c r="U272" s="25">
        <v>0</v>
      </c>
      <c r="V272" s="25">
        <f t="shared" si="7"/>
        <v>0</v>
      </c>
      <c r="W272" s="25">
        <v>0</v>
      </c>
      <c r="X272" s="25">
        <v>0</v>
      </c>
      <c r="Y272" s="25">
        <v>0</v>
      </c>
      <c r="Z272" s="25">
        <v>0</v>
      </c>
      <c r="AA272" s="25">
        <v>0</v>
      </c>
      <c r="AB272" s="25">
        <v>0</v>
      </c>
      <c r="AC272" s="25">
        <v>7.5</v>
      </c>
      <c r="AD272" s="25" t="s">
        <v>21</v>
      </c>
      <c r="AE272" s="25">
        <v>0</v>
      </c>
      <c r="AF272" s="25">
        <v>0</v>
      </c>
      <c r="AG272" s="25" t="s">
        <v>21</v>
      </c>
      <c r="AH272" s="25" t="s">
        <v>21</v>
      </c>
      <c r="AI272" s="25" t="s">
        <v>21</v>
      </c>
    </row>
    <row r="273" spans="1:35" s="15" customFormat="1" ht="36" x14ac:dyDescent="0.15">
      <c r="A273" s="14" t="s">
        <v>230</v>
      </c>
      <c r="B273" s="14">
        <v>10266</v>
      </c>
      <c r="C273" s="14" t="s">
        <v>31</v>
      </c>
      <c r="D273" s="14">
        <v>1980</v>
      </c>
      <c r="E273" s="14" t="s">
        <v>53</v>
      </c>
      <c r="F273" s="22">
        <v>7.5</v>
      </c>
      <c r="G273" s="22">
        <v>7.5</v>
      </c>
      <c r="H273" s="22">
        <v>0</v>
      </c>
      <c r="I273" s="22" t="s">
        <v>33</v>
      </c>
      <c r="J273" s="22">
        <v>0</v>
      </c>
      <c r="K273" s="23" t="s">
        <v>21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4">
        <v>0</v>
      </c>
      <c r="T273" s="25">
        <v>0</v>
      </c>
      <c r="U273" s="25">
        <v>0</v>
      </c>
      <c r="V273" s="25">
        <f t="shared" si="7"/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0</v>
      </c>
      <c r="AB273" s="25">
        <v>0</v>
      </c>
      <c r="AC273" s="25">
        <v>7.5</v>
      </c>
      <c r="AD273" s="25" t="s">
        <v>21</v>
      </c>
      <c r="AE273" s="25">
        <v>0</v>
      </c>
      <c r="AF273" s="25">
        <v>0</v>
      </c>
      <c r="AG273" s="25" t="s">
        <v>21</v>
      </c>
      <c r="AH273" s="25" t="s">
        <v>21</v>
      </c>
      <c r="AI273" s="25" t="s">
        <v>21</v>
      </c>
    </row>
    <row r="274" spans="1:35" s="15" customFormat="1" ht="36" x14ac:dyDescent="0.15">
      <c r="A274" s="14" t="s">
        <v>231</v>
      </c>
      <c r="B274" s="14">
        <v>10267</v>
      </c>
      <c r="C274" s="14" t="s">
        <v>31</v>
      </c>
      <c r="D274" s="14">
        <v>1980</v>
      </c>
      <c r="E274" s="14" t="s">
        <v>53</v>
      </c>
      <c r="F274" s="22">
        <v>16.8</v>
      </c>
      <c r="G274" s="22">
        <v>16.8</v>
      </c>
      <c r="H274" s="22">
        <v>0</v>
      </c>
      <c r="I274" s="22" t="s">
        <v>33</v>
      </c>
      <c r="J274" s="22">
        <v>0</v>
      </c>
      <c r="K274" s="23" t="s">
        <v>21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4">
        <v>0</v>
      </c>
      <c r="T274" s="25">
        <v>0</v>
      </c>
      <c r="U274" s="25">
        <v>0</v>
      </c>
      <c r="V274" s="25">
        <f t="shared" si="7"/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16.8</v>
      </c>
      <c r="AD274" s="25" t="s">
        <v>21</v>
      </c>
      <c r="AE274" s="25">
        <v>0</v>
      </c>
      <c r="AF274" s="25">
        <v>0</v>
      </c>
      <c r="AG274" s="25" t="s">
        <v>21</v>
      </c>
      <c r="AH274" s="25" t="s">
        <v>21</v>
      </c>
      <c r="AI274" s="25" t="s">
        <v>21</v>
      </c>
    </row>
    <row r="275" spans="1:35" s="15" customFormat="1" ht="36" x14ac:dyDescent="0.15">
      <c r="A275" s="14" t="s">
        <v>232</v>
      </c>
      <c r="B275" s="14">
        <v>10268</v>
      </c>
      <c r="C275" s="14" t="s">
        <v>31</v>
      </c>
      <c r="D275" s="14">
        <v>1980</v>
      </c>
      <c r="E275" s="14" t="s">
        <v>53</v>
      </c>
      <c r="F275" s="22">
        <v>7.5</v>
      </c>
      <c r="G275" s="22">
        <v>7.5</v>
      </c>
      <c r="H275" s="22">
        <v>0</v>
      </c>
      <c r="I275" s="22" t="s">
        <v>33</v>
      </c>
      <c r="J275" s="22">
        <v>0</v>
      </c>
      <c r="K275" s="23" t="s">
        <v>21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  <c r="S275" s="24">
        <v>0</v>
      </c>
      <c r="T275" s="25">
        <v>0</v>
      </c>
      <c r="U275" s="25">
        <v>0</v>
      </c>
      <c r="V275" s="25">
        <f t="shared" si="7"/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7.5</v>
      </c>
      <c r="AD275" s="25" t="s">
        <v>21</v>
      </c>
      <c r="AE275" s="25">
        <v>0</v>
      </c>
      <c r="AF275" s="25">
        <v>0</v>
      </c>
      <c r="AG275" s="25" t="s">
        <v>21</v>
      </c>
      <c r="AH275" s="25" t="s">
        <v>21</v>
      </c>
      <c r="AI275" s="25" t="s">
        <v>21</v>
      </c>
    </row>
    <row r="276" spans="1:35" s="15" customFormat="1" ht="36" x14ac:dyDescent="0.15">
      <c r="A276" s="14" t="s">
        <v>233</v>
      </c>
      <c r="B276" s="14">
        <v>10269</v>
      </c>
      <c r="C276" s="14" t="s">
        <v>31</v>
      </c>
      <c r="D276" s="14">
        <v>1980</v>
      </c>
      <c r="E276" s="14" t="s">
        <v>53</v>
      </c>
      <c r="F276" s="22">
        <v>7.5</v>
      </c>
      <c r="G276" s="22">
        <v>7.5</v>
      </c>
      <c r="H276" s="22">
        <v>0</v>
      </c>
      <c r="I276" s="22" t="s">
        <v>33</v>
      </c>
      <c r="J276" s="22">
        <v>0</v>
      </c>
      <c r="K276" s="23" t="s">
        <v>21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4">
        <v>0</v>
      </c>
      <c r="T276" s="25">
        <v>0</v>
      </c>
      <c r="U276" s="25">
        <v>0</v>
      </c>
      <c r="V276" s="25">
        <f t="shared" si="7"/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7.5</v>
      </c>
      <c r="AD276" s="25" t="s">
        <v>21</v>
      </c>
      <c r="AE276" s="25">
        <v>0</v>
      </c>
      <c r="AF276" s="25">
        <v>0</v>
      </c>
      <c r="AG276" s="25" t="s">
        <v>21</v>
      </c>
      <c r="AH276" s="25" t="s">
        <v>21</v>
      </c>
      <c r="AI276" s="25" t="s">
        <v>21</v>
      </c>
    </row>
    <row r="277" spans="1:35" s="15" customFormat="1" ht="24" x14ac:dyDescent="0.15">
      <c r="A277" s="14" t="s">
        <v>349</v>
      </c>
      <c r="B277" s="14">
        <v>10270</v>
      </c>
      <c r="C277" s="14" t="s">
        <v>26</v>
      </c>
      <c r="D277" s="14">
        <v>1970</v>
      </c>
      <c r="E277" s="14" t="s">
        <v>27</v>
      </c>
      <c r="F277" s="22">
        <v>116.7</v>
      </c>
      <c r="G277" s="22">
        <v>116.7</v>
      </c>
      <c r="H277" s="22">
        <v>0</v>
      </c>
      <c r="I277" s="22" t="s">
        <v>33</v>
      </c>
      <c r="J277" s="22">
        <v>0</v>
      </c>
      <c r="K277" s="23" t="s">
        <v>21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4">
        <v>0</v>
      </c>
      <c r="T277" s="25">
        <v>0</v>
      </c>
      <c r="U277" s="25">
        <v>0</v>
      </c>
      <c r="V277" s="25">
        <f t="shared" si="7"/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116.7</v>
      </c>
      <c r="AD277" s="25" t="s">
        <v>21</v>
      </c>
      <c r="AE277" s="25">
        <v>0</v>
      </c>
      <c r="AF277" s="25">
        <v>0</v>
      </c>
      <c r="AG277" s="25" t="s">
        <v>21</v>
      </c>
      <c r="AH277" s="25" t="s">
        <v>21</v>
      </c>
      <c r="AI277" s="25" t="s">
        <v>21</v>
      </c>
    </row>
    <row r="278" spans="1:35" s="15" customFormat="1" ht="36" x14ac:dyDescent="0.15">
      <c r="A278" s="14" t="s">
        <v>350</v>
      </c>
      <c r="B278" s="14">
        <v>10271</v>
      </c>
      <c r="C278" s="14" t="s">
        <v>31</v>
      </c>
      <c r="D278" s="14">
        <v>2015</v>
      </c>
      <c r="E278" s="14" t="s">
        <v>96</v>
      </c>
      <c r="F278" s="22">
        <v>2976.41</v>
      </c>
      <c r="G278" s="22">
        <v>110.57</v>
      </c>
      <c r="H278" s="22">
        <v>2865.84</v>
      </c>
      <c r="I278" s="22">
        <v>1</v>
      </c>
      <c r="J278" s="22">
        <v>3</v>
      </c>
      <c r="K278" s="23" t="s">
        <v>21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0</v>
      </c>
      <c r="S278" s="24">
        <v>0</v>
      </c>
      <c r="T278" s="25">
        <v>0</v>
      </c>
      <c r="U278" s="25">
        <v>0</v>
      </c>
      <c r="V278" s="25">
        <f t="shared" si="7"/>
        <v>2976.41</v>
      </c>
      <c r="W278" s="25">
        <v>0</v>
      </c>
      <c r="X278" s="25">
        <v>0</v>
      </c>
      <c r="Y278" s="25">
        <v>0</v>
      </c>
      <c r="Z278" s="25">
        <v>0</v>
      </c>
      <c r="AA278" s="25">
        <v>2976.41</v>
      </c>
      <c r="AB278" s="25">
        <v>0</v>
      </c>
      <c r="AC278" s="25">
        <v>0</v>
      </c>
      <c r="AD278" s="25" t="s">
        <v>21</v>
      </c>
      <c r="AE278" s="25">
        <v>0</v>
      </c>
      <c r="AF278" s="25">
        <v>0</v>
      </c>
      <c r="AG278" s="25" t="s">
        <v>21</v>
      </c>
      <c r="AH278" s="25" t="s">
        <v>21</v>
      </c>
      <c r="AI278" s="25" t="s">
        <v>21</v>
      </c>
    </row>
    <row r="279" spans="1:35" s="15" customFormat="1" ht="24" x14ac:dyDescent="0.15">
      <c r="A279" s="16" t="s">
        <v>363</v>
      </c>
      <c r="B279" s="14">
        <v>10272</v>
      </c>
      <c r="C279" s="14" t="s">
        <v>362</v>
      </c>
      <c r="D279" s="14">
        <v>1950</v>
      </c>
      <c r="E279" s="14" t="s">
        <v>38</v>
      </c>
      <c r="F279" s="22">
        <v>5213</v>
      </c>
      <c r="G279" s="22">
        <v>5213</v>
      </c>
      <c r="H279" s="22">
        <v>0</v>
      </c>
      <c r="I279" s="22">
        <v>4</v>
      </c>
      <c r="J279" s="22">
        <v>0</v>
      </c>
      <c r="K279" s="23" t="s">
        <v>21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0</v>
      </c>
      <c r="S279" s="29">
        <v>892.16389815916853</v>
      </c>
      <c r="T279" s="25">
        <v>0</v>
      </c>
      <c r="U279" s="27">
        <v>892.16389815916853</v>
      </c>
      <c r="V279" s="25">
        <f t="shared" si="7"/>
        <v>0</v>
      </c>
      <c r="W279" s="25">
        <v>0</v>
      </c>
      <c r="X279" s="25">
        <v>0</v>
      </c>
      <c r="Y279" s="25">
        <v>0</v>
      </c>
      <c r="Z279" s="25">
        <v>0</v>
      </c>
      <c r="AA279" s="25">
        <v>0</v>
      </c>
      <c r="AB279" s="25">
        <v>0</v>
      </c>
      <c r="AC279" s="27">
        <v>4320.8361018408323</v>
      </c>
      <c r="AD279" s="25" t="s">
        <v>21</v>
      </c>
      <c r="AE279" s="25">
        <v>0</v>
      </c>
      <c r="AF279" s="25">
        <v>0</v>
      </c>
      <c r="AG279" s="25" t="s">
        <v>21</v>
      </c>
      <c r="AH279" s="25" t="s">
        <v>21</v>
      </c>
      <c r="AI279" s="25" t="s">
        <v>21</v>
      </c>
    </row>
    <row r="280" spans="1:35" s="15" customFormat="1" ht="24" x14ac:dyDescent="0.15">
      <c r="A280" s="16" t="s">
        <v>364</v>
      </c>
      <c r="B280" s="14">
        <v>10273</v>
      </c>
      <c r="C280" s="14" t="s">
        <v>362</v>
      </c>
      <c r="D280" s="14">
        <v>1980</v>
      </c>
      <c r="E280" s="14" t="s">
        <v>38</v>
      </c>
      <c r="F280" s="22">
        <v>2693</v>
      </c>
      <c r="G280" s="22">
        <v>2693</v>
      </c>
      <c r="H280" s="22">
        <v>0</v>
      </c>
      <c r="I280" s="22">
        <v>4</v>
      </c>
      <c r="J280" s="22">
        <v>0</v>
      </c>
      <c r="K280" s="23" t="s">
        <v>21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9">
        <v>2693</v>
      </c>
      <c r="T280" s="25">
        <v>0</v>
      </c>
      <c r="U280" s="27">
        <v>2693</v>
      </c>
      <c r="V280" s="25">
        <f t="shared" si="7"/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 t="s">
        <v>21</v>
      </c>
      <c r="AE280" s="25">
        <v>0</v>
      </c>
      <c r="AF280" s="25">
        <v>0</v>
      </c>
      <c r="AG280" s="25" t="s">
        <v>21</v>
      </c>
      <c r="AH280" s="25" t="s">
        <v>21</v>
      </c>
      <c r="AI280" s="25" t="s">
        <v>21</v>
      </c>
    </row>
    <row r="281" spans="1:35" s="15" customFormat="1" ht="24" x14ac:dyDescent="0.15">
      <c r="A281" s="16" t="s">
        <v>365</v>
      </c>
      <c r="B281" s="14">
        <v>10274</v>
      </c>
      <c r="C281" s="14" t="s">
        <v>362</v>
      </c>
      <c r="D281" s="14">
        <v>1950</v>
      </c>
      <c r="E281" s="14" t="s">
        <v>38</v>
      </c>
      <c r="F281" s="22">
        <v>5114</v>
      </c>
      <c r="G281" s="22">
        <v>5114</v>
      </c>
      <c r="H281" s="22">
        <v>0</v>
      </c>
      <c r="I281" s="22">
        <v>5</v>
      </c>
      <c r="J281" s="22">
        <v>0</v>
      </c>
      <c r="K281" s="23" t="s">
        <v>21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4">
        <v>0</v>
      </c>
      <c r="T281" s="25">
        <v>0</v>
      </c>
      <c r="U281" s="25">
        <v>0</v>
      </c>
      <c r="V281" s="25">
        <f t="shared" si="7"/>
        <v>5114</v>
      </c>
      <c r="W281" s="27">
        <v>5114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 t="s">
        <v>21</v>
      </c>
      <c r="AE281" s="25">
        <v>0</v>
      </c>
      <c r="AF281" s="25">
        <v>0</v>
      </c>
      <c r="AG281" s="25" t="s">
        <v>21</v>
      </c>
      <c r="AH281" s="25" t="s">
        <v>21</v>
      </c>
      <c r="AI281" s="25" t="s">
        <v>21</v>
      </c>
    </row>
    <row r="282" spans="1:35" s="15" customFormat="1" ht="24" x14ac:dyDescent="0.15">
      <c r="A282" s="16" t="s">
        <v>366</v>
      </c>
      <c r="B282" s="14">
        <v>10275</v>
      </c>
      <c r="C282" s="14" t="s">
        <v>362</v>
      </c>
      <c r="D282" s="14">
        <v>1980</v>
      </c>
      <c r="E282" s="14" t="s">
        <v>38</v>
      </c>
      <c r="F282" s="22">
        <v>1036</v>
      </c>
      <c r="G282" s="22">
        <v>1036</v>
      </c>
      <c r="H282" s="22">
        <v>0</v>
      </c>
      <c r="I282" s="22">
        <v>3</v>
      </c>
      <c r="J282" s="22">
        <v>0</v>
      </c>
      <c r="K282" s="23" t="s">
        <v>21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4">
        <v>0</v>
      </c>
      <c r="T282" s="25">
        <v>0</v>
      </c>
      <c r="U282" s="25">
        <v>0</v>
      </c>
      <c r="V282" s="25">
        <f t="shared" si="7"/>
        <v>1036</v>
      </c>
      <c r="W282" s="27">
        <v>1036</v>
      </c>
      <c r="X282" s="25">
        <v>0</v>
      </c>
      <c r="Y282" s="25">
        <v>0</v>
      </c>
      <c r="Z282" s="25">
        <v>0</v>
      </c>
      <c r="AA282" s="25">
        <v>0</v>
      </c>
      <c r="AB282" s="25">
        <v>0</v>
      </c>
      <c r="AC282" s="25">
        <v>0</v>
      </c>
      <c r="AD282" s="25" t="s">
        <v>21</v>
      </c>
      <c r="AE282" s="25">
        <v>0</v>
      </c>
      <c r="AF282" s="25">
        <v>0</v>
      </c>
      <c r="AG282" s="25" t="s">
        <v>21</v>
      </c>
      <c r="AH282" s="25" t="s">
        <v>21</v>
      </c>
      <c r="AI282" s="25" t="s">
        <v>21</v>
      </c>
    </row>
    <row r="283" spans="1:35" s="15" customFormat="1" x14ac:dyDescent="0.15">
      <c r="A283" s="16" t="s">
        <v>367</v>
      </c>
      <c r="B283" s="14">
        <v>10276</v>
      </c>
      <c r="C283" s="14" t="s">
        <v>362</v>
      </c>
      <c r="D283" s="14">
        <v>1970</v>
      </c>
      <c r="E283" s="14"/>
      <c r="F283" s="22">
        <v>2726</v>
      </c>
      <c r="G283" s="22">
        <v>2726</v>
      </c>
      <c r="H283" s="22">
        <v>0</v>
      </c>
      <c r="I283" s="22">
        <v>2</v>
      </c>
      <c r="J283" s="22">
        <v>0</v>
      </c>
      <c r="K283" s="23" t="s">
        <v>21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4">
        <v>0</v>
      </c>
      <c r="T283" s="25">
        <v>0</v>
      </c>
      <c r="U283" s="25">
        <v>0</v>
      </c>
      <c r="V283" s="25">
        <f t="shared" si="7"/>
        <v>2726</v>
      </c>
      <c r="W283" s="27">
        <v>2726</v>
      </c>
      <c r="X283" s="25">
        <v>0</v>
      </c>
      <c r="Y283" s="25">
        <v>0</v>
      </c>
      <c r="Z283" s="25">
        <v>0</v>
      </c>
      <c r="AA283" s="25">
        <v>0</v>
      </c>
      <c r="AB283" s="25">
        <v>0</v>
      </c>
      <c r="AC283" s="25">
        <v>0</v>
      </c>
      <c r="AD283" s="25" t="s">
        <v>21</v>
      </c>
      <c r="AE283" s="25">
        <v>0</v>
      </c>
      <c r="AF283" s="25">
        <v>0</v>
      </c>
      <c r="AG283" s="25" t="s">
        <v>21</v>
      </c>
      <c r="AH283" s="25" t="s">
        <v>21</v>
      </c>
      <c r="AI283" s="25" t="s">
        <v>21</v>
      </c>
    </row>
    <row r="284" spans="1:35" s="15" customFormat="1" x14ac:dyDescent="0.15">
      <c r="A284" s="16" t="s">
        <v>368</v>
      </c>
      <c r="B284" s="14">
        <v>10277</v>
      </c>
      <c r="C284" s="14" t="s">
        <v>362</v>
      </c>
      <c r="D284" s="14">
        <v>1970</v>
      </c>
      <c r="E284" s="14"/>
      <c r="F284" s="22">
        <v>3100</v>
      </c>
      <c r="G284" s="22">
        <v>3100</v>
      </c>
      <c r="H284" s="22">
        <v>0</v>
      </c>
      <c r="I284" s="22">
        <v>4</v>
      </c>
      <c r="J284" s="22">
        <v>0</v>
      </c>
      <c r="K284" s="23" t="s">
        <v>21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4">
        <v>0</v>
      </c>
      <c r="T284" s="25">
        <v>0</v>
      </c>
      <c r="U284" s="25">
        <v>0</v>
      </c>
      <c r="V284" s="25">
        <f t="shared" si="7"/>
        <v>3100</v>
      </c>
      <c r="W284" s="27">
        <v>3100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 t="s">
        <v>21</v>
      </c>
      <c r="AE284" s="25">
        <v>0</v>
      </c>
      <c r="AF284" s="25">
        <v>0</v>
      </c>
      <c r="AG284" s="25" t="s">
        <v>21</v>
      </c>
      <c r="AH284" s="25" t="s">
        <v>21</v>
      </c>
      <c r="AI284" s="25" t="s">
        <v>21</v>
      </c>
    </row>
    <row r="285" spans="1:35" s="15" customFormat="1" ht="36" x14ac:dyDescent="0.15">
      <c r="A285" s="14" t="s">
        <v>351</v>
      </c>
      <c r="B285" s="14">
        <v>10278</v>
      </c>
      <c r="C285" s="14" t="s">
        <v>362</v>
      </c>
      <c r="D285" s="14">
        <v>1970</v>
      </c>
      <c r="E285" s="14"/>
      <c r="F285" s="22">
        <v>1</v>
      </c>
      <c r="G285" s="22">
        <v>1</v>
      </c>
      <c r="H285" s="22">
        <v>0</v>
      </c>
      <c r="I285" s="22">
        <v>1</v>
      </c>
      <c r="J285" s="22">
        <v>0</v>
      </c>
      <c r="K285" s="23" t="s">
        <v>21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4">
        <v>0</v>
      </c>
      <c r="T285" s="25">
        <v>0</v>
      </c>
      <c r="U285" s="25">
        <v>0</v>
      </c>
      <c r="V285" s="25">
        <f t="shared" si="7"/>
        <v>1</v>
      </c>
      <c r="W285" s="25">
        <v>0</v>
      </c>
      <c r="X285" s="25">
        <v>0</v>
      </c>
      <c r="Y285" s="25">
        <v>0</v>
      </c>
      <c r="Z285" s="25">
        <v>0</v>
      </c>
      <c r="AA285" s="27">
        <v>1</v>
      </c>
      <c r="AB285" s="25">
        <v>0</v>
      </c>
      <c r="AC285" s="25">
        <v>0</v>
      </c>
      <c r="AD285" s="25" t="s">
        <v>21</v>
      </c>
      <c r="AE285" s="25">
        <v>0</v>
      </c>
      <c r="AF285" s="25">
        <v>0</v>
      </c>
      <c r="AG285" s="25" t="s">
        <v>21</v>
      </c>
      <c r="AH285" s="25" t="s">
        <v>21</v>
      </c>
      <c r="AI285" s="25" t="s">
        <v>21</v>
      </c>
    </row>
    <row r="286" spans="1:35" s="15" customFormat="1" ht="36" x14ac:dyDescent="0.15">
      <c r="A286" s="14" t="s">
        <v>352</v>
      </c>
      <c r="B286" s="14">
        <v>10279</v>
      </c>
      <c r="C286" s="14" t="s">
        <v>362</v>
      </c>
      <c r="D286" s="14">
        <v>1970</v>
      </c>
      <c r="E286" s="14"/>
      <c r="F286" s="22">
        <v>49</v>
      </c>
      <c r="G286" s="22">
        <v>49</v>
      </c>
      <c r="H286" s="22">
        <v>0</v>
      </c>
      <c r="I286" s="22">
        <v>2</v>
      </c>
      <c r="J286" s="22">
        <v>0</v>
      </c>
      <c r="K286" s="23" t="s">
        <v>21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4">
        <v>0</v>
      </c>
      <c r="T286" s="25">
        <v>0</v>
      </c>
      <c r="U286" s="25">
        <v>0</v>
      </c>
      <c r="V286" s="25">
        <f t="shared" si="7"/>
        <v>49</v>
      </c>
      <c r="W286" s="25">
        <v>0</v>
      </c>
      <c r="X286" s="25">
        <v>0</v>
      </c>
      <c r="Y286" s="25">
        <v>0</v>
      </c>
      <c r="Z286" s="25">
        <v>0</v>
      </c>
      <c r="AA286" s="27">
        <v>49</v>
      </c>
      <c r="AB286" s="25">
        <v>0</v>
      </c>
      <c r="AC286" s="25">
        <v>0</v>
      </c>
      <c r="AD286" s="25" t="s">
        <v>21</v>
      </c>
      <c r="AE286" s="25">
        <v>0</v>
      </c>
      <c r="AF286" s="25">
        <v>0</v>
      </c>
      <c r="AG286" s="25" t="s">
        <v>21</v>
      </c>
      <c r="AH286" s="25" t="s">
        <v>21</v>
      </c>
      <c r="AI286" s="25" t="s">
        <v>21</v>
      </c>
    </row>
    <row r="287" spans="1:35" s="15" customFormat="1" ht="24" x14ac:dyDescent="0.15">
      <c r="A287" s="14" t="s">
        <v>353</v>
      </c>
      <c r="B287" s="14">
        <v>10280</v>
      </c>
      <c r="C287" s="14" t="s">
        <v>362</v>
      </c>
      <c r="D287" s="14">
        <v>1970</v>
      </c>
      <c r="E287" s="14"/>
      <c r="F287" s="22">
        <v>26</v>
      </c>
      <c r="G287" s="22">
        <v>26</v>
      </c>
      <c r="H287" s="22">
        <v>0</v>
      </c>
      <c r="I287" s="22">
        <v>1</v>
      </c>
      <c r="J287" s="22">
        <v>0</v>
      </c>
      <c r="K287" s="23" t="s">
        <v>21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4">
        <v>0</v>
      </c>
      <c r="T287" s="25">
        <v>0</v>
      </c>
      <c r="U287" s="25">
        <v>0</v>
      </c>
      <c r="V287" s="25">
        <f t="shared" si="7"/>
        <v>26</v>
      </c>
      <c r="W287" s="25">
        <v>0</v>
      </c>
      <c r="X287" s="25">
        <v>0</v>
      </c>
      <c r="Y287" s="25">
        <v>0</v>
      </c>
      <c r="Z287" s="25">
        <v>0</v>
      </c>
      <c r="AA287" s="27">
        <v>26</v>
      </c>
      <c r="AB287" s="25">
        <v>0</v>
      </c>
      <c r="AC287" s="25">
        <v>0</v>
      </c>
      <c r="AD287" s="25" t="s">
        <v>21</v>
      </c>
      <c r="AE287" s="25">
        <v>0</v>
      </c>
      <c r="AF287" s="25">
        <v>0</v>
      </c>
      <c r="AG287" s="25" t="s">
        <v>21</v>
      </c>
      <c r="AH287" s="25" t="s">
        <v>21</v>
      </c>
      <c r="AI287" s="25" t="s">
        <v>21</v>
      </c>
    </row>
    <row r="288" spans="1:35" s="15" customFormat="1" ht="24" x14ac:dyDescent="0.15">
      <c r="A288" s="14" t="s">
        <v>354</v>
      </c>
      <c r="B288" s="14">
        <v>10281</v>
      </c>
      <c r="C288" s="14" t="s">
        <v>362</v>
      </c>
      <c r="D288" s="14">
        <v>1950</v>
      </c>
      <c r="E288" s="14"/>
      <c r="F288" s="22">
        <v>163</v>
      </c>
      <c r="G288" s="22">
        <v>163</v>
      </c>
      <c r="H288" s="22">
        <v>0</v>
      </c>
      <c r="I288" s="22">
        <v>1</v>
      </c>
      <c r="J288" s="22">
        <v>0</v>
      </c>
      <c r="K288" s="23" t="s">
        <v>21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4">
        <v>0</v>
      </c>
      <c r="T288" s="25">
        <v>0</v>
      </c>
      <c r="U288" s="25">
        <v>0</v>
      </c>
      <c r="V288" s="25">
        <f t="shared" si="7"/>
        <v>163</v>
      </c>
      <c r="W288" s="25">
        <v>0</v>
      </c>
      <c r="X288" s="25">
        <v>0</v>
      </c>
      <c r="Y288" s="25">
        <v>0</v>
      </c>
      <c r="Z288" s="25">
        <v>0</v>
      </c>
      <c r="AA288" s="27">
        <v>163</v>
      </c>
      <c r="AB288" s="25">
        <v>0</v>
      </c>
      <c r="AC288" s="25">
        <v>0</v>
      </c>
      <c r="AD288" s="25" t="s">
        <v>21</v>
      </c>
      <c r="AE288" s="25">
        <v>0</v>
      </c>
      <c r="AF288" s="25">
        <v>0</v>
      </c>
      <c r="AG288" s="25" t="s">
        <v>21</v>
      </c>
      <c r="AH288" s="25" t="s">
        <v>21</v>
      </c>
      <c r="AI288" s="25" t="s">
        <v>21</v>
      </c>
    </row>
    <row r="289" spans="1:35" s="15" customFormat="1" ht="24" x14ac:dyDescent="0.15">
      <c r="A289" s="14" t="s">
        <v>355</v>
      </c>
      <c r="B289" s="14">
        <v>10282</v>
      </c>
      <c r="C289" s="14" t="s">
        <v>362</v>
      </c>
      <c r="D289" s="14">
        <v>1970</v>
      </c>
      <c r="E289" s="14"/>
      <c r="F289" s="22">
        <v>105</v>
      </c>
      <c r="G289" s="22">
        <v>105</v>
      </c>
      <c r="H289" s="22">
        <v>0</v>
      </c>
      <c r="I289" s="22">
        <v>1</v>
      </c>
      <c r="J289" s="22">
        <v>0</v>
      </c>
      <c r="K289" s="23" t="s">
        <v>21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4">
        <v>0</v>
      </c>
      <c r="T289" s="25">
        <v>0</v>
      </c>
      <c r="U289" s="25">
        <v>0</v>
      </c>
      <c r="V289" s="25">
        <f t="shared" si="7"/>
        <v>105</v>
      </c>
      <c r="W289" s="25">
        <v>0</v>
      </c>
      <c r="X289" s="25">
        <v>0</v>
      </c>
      <c r="Y289" s="25">
        <v>0</v>
      </c>
      <c r="Z289" s="25">
        <v>0</v>
      </c>
      <c r="AA289" s="27">
        <v>105</v>
      </c>
      <c r="AB289" s="25">
        <v>0</v>
      </c>
      <c r="AC289" s="25">
        <v>0</v>
      </c>
      <c r="AD289" s="25" t="s">
        <v>21</v>
      </c>
      <c r="AE289" s="25">
        <v>0</v>
      </c>
      <c r="AF289" s="25">
        <v>0</v>
      </c>
      <c r="AG289" s="25" t="s">
        <v>21</v>
      </c>
      <c r="AH289" s="25" t="s">
        <v>21</v>
      </c>
      <c r="AI289" s="25" t="s">
        <v>21</v>
      </c>
    </row>
    <row r="290" spans="1:35" s="15" customFormat="1" ht="24" x14ac:dyDescent="0.15">
      <c r="A290" s="14" t="s">
        <v>356</v>
      </c>
      <c r="B290" s="14">
        <v>10283</v>
      </c>
      <c r="C290" s="14" t="s">
        <v>362</v>
      </c>
      <c r="D290" s="14">
        <v>1970</v>
      </c>
      <c r="E290" s="14"/>
      <c r="F290" s="22">
        <v>300</v>
      </c>
      <c r="G290" s="22">
        <v>300</v>
      </c>
      <c r="H290" s="22">
        <v>0</v>
      </c>
      <c r="I290" s="22">
        <v>1</v>
      </c>
      <c r="J290" s="22">
        <v>0</v>
      </c>
      <c r="K290" s="23" t="s">
        <v>21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4">
        <v>0</v>
      </c>
      <c r="T290" s="25">
        <v>0</v>
      </c>
      <c r="U290" s="25">
        <v>0</v>
      </c>
      <c r="V290" s="25">
        <f t="shared" si="7"/>
        <v>300</v>
      </c>
      <c r="W290" s="25">
        <v>0</v>
      </c>
      <c r="X290" s="25">
        <v>0</v>
      </c>
      <c r="Y290" s="25">
        <v>0</v>
      </c>
      <c r="Z290" s="25">
        <v>0</v>
      </c>
      <c r="AA290" s="27">
        <v>300</v>
      </c>
      <c r="AB290" s="25">
        <v>0</v>
      </c>
      <c r="AC290" s="25">
        <v>0</v>
      </c>
      <c r="AD290" s="25" t="s">
        <v>21</v>
      </c>
      <c r="AE290" s="25">
        <v>0</v>
      </c>
      <c r="AF290" s="25">
        <v>0</v>
      </c>
      <c r="AG290" s="25" t="s">
        <v>21</v>
      </c>
      <c r="AH290" s="25" t="s">
        <v>21</v>
      </c>
      <c r="AI290" s="25" t="s">
        <v>21</v>
      </c>
    </row>
    <row r="291" spans="1:35" s="15" customFormat="1" ht="36" x14ac:dyDescent="0.15">
      <c r="A291" s="14" t="s">
        <v>357</v>
      </c>
      <c r="B291" s="14">
        <v>10284</v>
      </c>
      <c r="C291" s="14" t="s">
        <v>362</v>
      </c>
      <c r="D291" s="14">
        <v>1980</v>
      </c>
      <c r="E291" s="14"/>
      <c r="F291" s="22">
        <v>40</v>
      </c>
      <c r="G291" s="22">
        <v>40</v>
      </c>
      <c r="H291" s="22">
        <v>0</v>
      </c>
      <c r="I291" s="22">
        <v>1</v>
      </c>
      <c r="J291" s="22">
        <v>0</v>
      </c>
      <c r="K291" s="23" t="s">
        <v>21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0</v>
      </c>
      <c r="S291" s="24">
        <v>0</v>
      </c>
      <c r="T291" s="25">
        <v>0</v>
      </c>
      <c r="U291" s="25">
        <v>0</v>
      </c>
      <c r="V291" s="25">
        <f t="shared" si="7"/>
        <v>40</v>
      </c>
      <c r="W291" s="25">
        <v>0</v>
      </c>
      <c r="X291" s="25">
        <v>0</v>
      </c>
      <c r="Y291" s="25">
        <v>0</v>
      </c>
      <c r="Z291" s="25">
        <v>0</v>
      </c>
      <c r="AA291" s="27">
        <v>40</v>
      </c>
      <c r="AB291" s="25">
        <v>0</v>
      </c>
      <c r="AC291" s="25">
        <v>0</v>
      </c>
      <c r="AD291" s="25" t="s">
        <v>21</v>
      </c>
      <c r="AE291" s="25">
        <v>0</v>
      </c>
      <c r="AF291" s="25">
        <v>0</v>
      </c>
      <c r="AG291" s="25" t="s">
        <v>21</v>
      </c>
      <c r="AH291" s="25" t="s">
        <v>21</v>
      </c>
      <c r="AI291" s="25" t="s">
        <v>21</v>
      </c>
    </row>
    <row r="292" spans="1:35" s="15" customFormat="1" ht="24" x14ac:dyDescent="0.15">
      <c r="A292" s="14" t="s">
        <v>358</v>
      </c>
      <c r="B292" s="14">
        <v>10285</v>
      </c>
      <c r="C292" s="14" t="s">
        <v>362</v>
      </c>
      <c r="D292" s="14">
        <v>1980</v>
      </c>
      <c r="E292" s="14"/>
      <c r="F292" s="22">
        <v>212</v>
      </c>
      <c r="G292" s="22">
        <v>212</v>
      </c>
      <c r="H292" s="22">
        <v>0</v>
      </c>
      <c r="I292" s="22">
        <v>1</v>
      </c>
      <c r="J292" s="22">
        <v>0</v>
      </c>
      <c r="K292" s="23" t="s">
        <v>21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  <c r="S292" s="24">
        <v>0</v>
      </c>
      <c r="T292" s="25">
        <v>0</v>
      </c>
      <c r="U292" s="25">
        <v>0</v>
      </c>
      <c r="V292" s="25">
        <f t="shared" si="7"/>
        <v>212</v>
      </c>
      <c r="W292" s="25">
        <v>0</v>
      </c>
      <c r="X292" s="25">
        <v>0</v>
      </c>
      <c r="Y292" s="25">
        <v>0</v>
      </c>
      <c r="Z292" s="25">
        <v>0</v>
      </c>
      <c r="AA292" s="27">
        <v>212</v>
      </c>
      <c r="AB292" s="25">
        <v>0</v>
      </c>
      <c r="AC292" s="25">
        <v>0</v>
      </c>
      <c r="AD292" s="25" t="s">
        <v>21</v>
      </c>
      <c r="AE292" s="25">
        <v>0</v>
      </c>
      <c r="AF292" s="25">
        <v>0</v>
      </c>
      <c r="AG292" s="25" t="s">
        <v>21</v>
      </c>
      <c r="AH292" s="25" t="s">
        <v>21</v>
      </c>
      <c r="AI292" s="25" t="s">
        <v>21</v>
      </c>
    </row>
    <row r="293" spans="1:35" s="15" customFormat="1" ht="24" x14ac:dyDescent="0.15">
      <c r="A293" s="14" t="s">
        <v>359</v>
      </c>
      <c r="B293" s="14">
        <v>10286</v>
      </c>
      <c r="C293" s="14" t="s">
        <v>362</v>
      </c>
      <c r="D293" s="14">
        <v>1950</v>
      </c>
      <c r="E293" s="14"/>
      <c r="F293" s="22">
        <v>164</v>
      </c>
      <c r="G293" s="22">
        <v>164</v>
      </c>
      <c r="H293" s="22">
        <v>0</v>
      </c>
      <c r="I293" s="22">
        <v>1</v>
      </c>
      <c r="J293" s="22">
        <v>0</v>
      </c>
      <c r="K293" s="23" t="s">
        <v>21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0</v>
      </c>
      <c r="R293" s="23">
        <v>0</v>
      </c>
      <c r="S293" s="24">
        <v>0</v>
      </c>
      <c r="T293" s="25">
        <v>0</v>
      </c>
      <c r="U293" s="25">
        <v>0</v>
      </c>
      <c r="V293" s="25">
        <f t="shared" si="7"/>
        <v>164</v>
      </c>
      <c r="W293" s="25">
        <v>0</v>
      </c>
      <c r="X293" s="25">
        <v>0</v>
      </c>
      <c r="Y293" s="25">
        <v>0</v>
      </c>
      <c r="Z293" s="25">
        <v>0</v>
      </c>
      <c r="AA293" s="27">
        <v>164</v>
      </c>
      <c r="AB293" s="25">
        <v>0</v>
      </c>
      <c r="AC293" s="25">
        <v>0</v>
      </c>
      <c r="AD293" s="25" t="s">
        <v>21</v>
      </c>
      <c r="AE293" s="25">
        <v>0</v>
      </c>
      <c r="AF293" s="25">
        <v>0</v>
      </c>
      <c r="AG293" s="25" t="s">
        <v>21</v>
      </c>
      <c r="AH293" s="25" t="s">
        <v>21</v>
      </c>
      <c r="AI293" s="25" t="s">
        <v>21</v>
      </c>
    </row>
    <row r="294" spans="1:35" s="15" customFormat="1" ht="24" x14ac:dyDescent="0.15">
      <c r="A294" s="14" t="s">
        <v>360</v>
      </c>
      <c r="B294" s="14">
        <v>10287</v>
      </c>
      <c r="C294" s="14" t="s">
        <v>362</v>
      </c>
      <c r="D294" s="14">
        <v>1970</v>
      </c>
      <c r="E294" s="14"/>
      <c r="F294" s="22">
        <v>105</v>
      </c>
      <c r="G294" s="22">
        <v>105</v>
      </c>
      <c r="H294" s="22">
        <v>0</v>
      </c>
      <c r="I294" s="22">
        <v>1</v>
      </c>
      <c r="J294" s="22">
        <v>0</v>
      </c>
      <c r="K294" s="23" t="s">
        <v>21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4">
        <v>0</v>
      </c>
      <c r="T294" s="25">
        <v>0</v>
      </c>
      <c r="U294" s="25">
        <v>0</v>
      </c>
      <c r="V294" s="25">
        <f t="shared" si="7"/>
        <v>105</v>
      </c>
      <c r="W294" s="25">
        <v>0</v>
      </c>
      <c r="X294" s="25">
        <v>0</v>
      </c>
      <c r="Y294" s="25">
        <v>0</v>
      </c>
      <c r="Z294" s="25">
        <v>0</v>
      </c>
      <c r="AA294" s="27">
        <v>105</v>
      </c>
      <c r="AB294" s="25">
        <v>0</v>
      </c>
      <c r="AC294" s="25">
        <v>0</v>
      </c>
      <c r="AD294" s="25" t="s">
        <v>21</v>
      </c>
      <c r="AE294" s="25">
        <v>0</v>
      </c>
      <c r="AF294" s="25">
        <v>0</v>
      </c>
      <c r="AG294" s="25" t="s">
        <v>21</v>
      </c>
      <c r="AH294" s="25" t="s">
        <v>21</v>
      </c>
      <c r="AI294" s="25" t="s">
        <v>21</v>
      </c>
    </row>
    <row r="295" spans="1:35" s="15" customFormat="1" ht="24" x14ac:dyDescent="0.15">
      <c r="A295" s="14" t="s">
        <v>361</v>
      </c>
      <c r="B295" s="14">
        <v>10288</v>
      </c>
      <c r="C295" s="14" t="s">
        <v>362</v>
      </c>
      <c r="D295" s="14">
        <v>1970</v>
      </c>
      <c r="E295" s="14"/>
      <c r="F295" s="22">
        <v>30</v>
      </c>
      <c r="G295" s="22">
        <v>30</v>
      </c>
      <c r="H295" s="22">
        <v>0</v>
      </c>
      <c r="I295" s="22">
        <v>1</v>
      </c>
      <c r="J295" s="22">
        <v>0</v>
      </c>
      <c r="K295" s="23" t="s">
        <v>21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  <c r="S295" s="24">
        <v>0</v>
      </c>
      <c r="T295" s="25">
        <v>0</v>
      </c>
      <c r="U295" s="25">
        <v>0</v>
      </c>
      <c r="V295" s="25">
        <f t="shared" si="7"/>
        <v>30</v>
      </c>
      <c r="W295" s="25">
        <v>0</v>
      </c>
      <c r="X295" s="25">
        <v>0</v>
      </c>
      <c r="Y295" s="25">
        <v>0</v>
      </c>
      <c r="Z295" s="25">
        <v>0</v>
      </c>
      <c r="AA295" s="27">
        <v>30</v>
      </c>
      <c r="AB295" s="25">
        <v>0</v>
      </c>
      <c r="AC295" s="25">
        <v>0</v>
      </c>
      <c r="AD295" s="25" t="s">
        <v>21</v>
      </c>
      <c r="AE295" s="25">
        <v>0</v>
      </c>
      <c r="AF295" s="25">
        <v>0</v>
      </c>
      <c r="AG295" s="25" t="s">
        <v>21</v>
      </c>
      <c r="AH295" s="25" t="s">
        <v>21</v>
      </c>
      <c r="AI295" s="25" t="s">
        <v>21</v>
      </c>
    </row>
    <row r="296" spans="1:35" s="15" customFormat="1" ht="48" x14ac:dyDescent="0.15">
      <c r="A296" s="14" t="s">
        <v>380</v>
      </c>
      <c r="B296" s="14">
        <v>10289</v>
      </c>
      <c r="C296" s="14" t="s">
        <v>382</v>
      </c>
      <c r="D296" s="14">
        <v>1998</v>
      </c>
      <c r="E296" s="14" t="s">
        <v>381</v>
      </c>
      <c r="F296" s="22">
        <v>103.78</v>
      </c>
      <c r="G296" s="22">
        <v>103.78</v>
      </c>
      <c r="H296" s="22">
        <v>0</v>
      </c>
      <c r="I296" s="22">
        <v>18</v>
      </c>
      <c r="J296" s="22">
        <v>0</v>
      </c>
      <c r="K296" s="23" t="s">
        <v>21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  <c r="S296" s="24">
        <v>0</v>
      </c>
      <c r="T296" s="25">
        <v>0</v>
      </c>
      <c r="U296" s="25">
        <v>0</v>
      </c>
      <c r="V296" s="25">
        <f t="shared" si="7"/>
        <v>0</v>
      </c>
      <c r="W296" s="25">
        <v>0</v>
      </c>
      <c r="X296" s="25">
        <v>0</v>
      </c>
      <c r="Y296" s="25">
        <v>0</v>
      </c>
      <c r="Z296" s="25">
        <v>0</v>
      </c>
      <c r="AA296" s="25">
        <v>0</v>
      </c>
      <c r="AB296" s="25">
        <v>0</v>
      </c>
      <c r="AC296" s="27">
        <v>103.78</v>
      </c>
      <c r="AD296" s="25" t="s">
        <v>21</v>
      </c>
      <c r="AE296" s="27">
        <v>103.78</v>
      </c>
      <c r="AF296" s="25">
        <v>0</v>
      </c>
      <c r="AG296" s="25" t="s">
        <v>21</v>
      </c>
      <c r="AH296" s="25" t="s">
        <v>21</v>
      </c>
      <c r="AI296" s="25" t="s">
        <v>21</v>
      </c>
    </row>
    <row r="297" spans="1:35" s="15" customFormat="1" ht="48" x14ac:dyDescent="0.15">
      <c r="A297" s="14" t="s">
        <v>383</v>
      </c>
      <c r="B297" s="14">
        <v>10290</v>
      </c>
      <c r="C297" s="14" t="s">
        <v>382</v>
      </c>
      <c r="D297" s="14">
        <v>1998</v>
      </c>
      <c r="E297" s="14" t="s">
        <v>384</v>
      </c>
      <c r="F297" s="22">
        <v>94.41</v>
      </c>
      <c r="G297" s="22">
        <v>94.41</v>
      </c>
      <c r="H297" s="22">
        <v>0</v>
      </c>
      <c r="I297" s="22">
        <v>18</v>
      </c>
      <c r="J297" s="22">
        <v>0</v>
      </c>
      <c r="K297" s="23" t="s">
        <v>21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4">
        <v>0</v>
      </c>
      <c r="T297" s="25">
        <v>0</v>
      </c>
      <c r="U297" s="25">
        <v>0</v>
      </c>
      <c r="V297" s="25">
        <f t="shared" si="7"/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7">
        <v>94.41</v>
      </c>
      <c r="AD297" s="25" t="s">
        <v>21</v>
      </c>
      <c r="AE297" s="27">
        <v>94.41</v>
      </c>
      <c r="AF297" s="25">
        <v>0</v>
      </c>
      <c r="AG297" s="25" t="s">
        <v>21</v>
      </c>
      <c r="AH297" s="25" t="s">
        <v>21</v>
      </c>
      <c r="AI297" s="25" t="s">
        <v>21</v>
      </c>
    </row>
    <row r="298" spans="1:35" s="15" customFormat="1" ht="48" x14ac:dyDescent="0.15">
      <c r="A298" s="14" t="s">
        <v>387</v>
      </c>
      <c r="B298" s="14">
        <v>10291</v>
      </c>
      <c r="C298" s="14" t="s">
        <v>382</v>
      </c>
      <c r="D298" s="14">
        <v>1998</v>
      </c>
      <c r="E298" s="14" t="s">
        <v>385</v>
      </c>
      <c r="F298" s="22">
        <v>94.41</v>
      </c>
      <c r="G298" s="22">
        <v>94.41</v>
      </c>
      <c r="H298" s="22">
        <v>0</v>
      </c>
      <c r="I298" s="22">
        <v>18</v>
      </c>
      <c r="J298" s="22">
        <v>0</v>
      </c>
      <c r="K298" s="23" t="s">
        <v>21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4">
        <v>0</v>
      </c>
      <c r="T298" s="25">
        <v>0</v>
      </c>
      <c r="U298" s="25">
        <v>0</v>
      </c>
      <c r="V298" s="25">
        <f t="shared" si="7"/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7">
        <v>94.41</v>
      </c>
      <c r="AD298" s="25" t="s">
        <v>21</v>
      </c>
      <c r="AE298" s="27">
        <v>94.41</v>
      </c>
      <c r="AF298" s="25">
        <v>0</v>
      </c>
      <c r="AG298" s="25" t="s">
        <v>21</v>
      </c>
      <c r="AH298" s="25" t="s">
        <v>21</v>
      </c>
      <c r="AI298" s="25" t="s">
        <v>21</v>
      </c>
    </row>
    <row r="299" spans="1:35" s="15" customFormat="1" ht="48" x14ac:dyDescent="0.15">
      <c r="A299" s="14" t="s">
        <v>388</v>
      </c>
      <c r="B299" s="14">
        <v>10292</v>
      </c>
      <c r="C299" s="14" t="s">
        <v>382</v>
      </c>
      <c r="D299" s="14">
        <v>1998</v>
      </c>
      <c r="E299" s="14" t="s">
        <v>386</v>
      </c>
      <c r="F299" s="22">
        <v>103.78</v>
      </c>
      <c r="G299" s="22">
        <v>103.78</v>
      </c>
      <c r="H299" s="22">
        <v>0</v>
      </c>
      <c r="I299" s="22">
        <v>18</v>
      </c>
      <c r="J299" s="22">
        <v>0</v>
      </c>
      <c r="K299" s="23" t="s">
        <v>21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  <c r="S299" s="24">
        <v>0</v>
      </c>
      <c r="T299" s="25">
        <v>0</v>
      </c>
      <c r="U299" s="25">
        <v>0</v>
      </c>
      <c r="V299" s="25">
        <f t="shared" si="7"/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7">
        <v>103.78</v>
      </c>
      <c r="AD299" s="25" t="s">
        <v>21</v>
      </c>
      <c r="AE299" s="27">
        <v>103.78</v>
      </c>
      <c r="AF299" s="25">
        <v>0</v>
      </c>
      <c r="AG299" s="25" t="s">
        <v>21</v>
      </c>
      <c r="AH299" s="25" t="s">
        <v>21</v>
      </c>
      <c r="AI299" s="25" t="s">
        <v>21</v>
      </c>
    </row>
    <row r="300" spans="1:35" ht="36" x14ac:dyDescent="0.15">
      <c r="A300" s="14" t="s">
        <v>234</v>
      </c>
      <c r="B300" s="14"/>
      <c r="C300" s="14" t="s">
        <v>21</v>
      </c>
      <c r="D300" s="14" t="s">
        <v>21</v>
      </c>
      <c r="E300" s="14" t="s">
        <v>21</v>
      </c>
      <c r="F300" s="22">
        <v>66099</v>
      </c>
      <c r="G300" s="22">
        <v>66099</v>
      </c>
      <c r="H300" s="22">
        <v>0</v>
      </c>
      <c r="I300" s="22" t="s">
        <v>21</v>
      </c>
      <c r="J300" s="22" t="s">
        <v>21</v>
      </c>
      <c r="K300" s="19" t="s">
        <v>21</v>
      </c>
      <c r="L300" s="19">
        <v>28000</v>
      </c>
      <c r="M300" s="19">
        <v>17000</v>
      </c>
      <c r="N300" s="19">
        <v>11000</v>
      </c>
      <c r="O300" s="19">
        <v>0</v>
      </c>
      <c r="P300" s="19">
        <v>0</v>
      </c>
      <c r="Q300" s="19">
        <v>0</v>
      </c>
      <c r="R300" s="19">
        <v>0</v>
      </c>
      <c r="S300" s="20">
        <v>18099</v>
      </c>
      <c r="T300" s="21">
        <v>0</v>
      </c>
      <c r="U300" s="21">
        <v>18099</v>
      </c>
      <c r="V300" s="25">
        <f t="shared" ref="V300" si="8">W300+X300+Y300+Z300+AA300</f>
        <v>12000</v>
      </c>
      <c r="W300" s="21">
        <v>0</v>
      </c>
      <c r="X300" s="21">
        <v>0</v>
      </c>
      <c r="Y300" s="21">
        <v>0</v>
      </c>
      <c r="Z300" s="21">
        <v>0</v>
      </c>
      <c r="AA300" s="21">
        <v>12000</v>
      </c>
      <c r="AB300" s="21">
        <v>0</v>
      </c>
      <c r="AC300" s="21">
        <v>8000</v>
      </c>
      <c r="AD300" s="21" t="s">
        <v>21</v>
      </c>
      <c r="AE300" s="21">
        <v>0</v>
      </c>
      <c r="AF300" s="21">
        <v>0</v>
      </c>
      <c r="AG300" s="21" t="s">
        <v>21</v>
      </c>
      <c r="AH300" s="21">
        <v>66099</v>
      </c>
      <c r="AI300" s="21">
        <v>0</v>
      </c>
    </row>
    <row r="306" spans="1:29" s="17" customFormat="1" ht="22.5" customHeight="1" x14ac:dyDescent="0.15">
      <c r="A306" s="39" t="s">
        <v>263</v>
      </c>
      <c r="B306" s="39"/>
      <c r="C306" s="39"/>
      <c r="D306" s="39"/>
      <c r="E306" s="39"/>
      <c r="F306" s="39"/>
      <c r="J306" s="39" t="s">
        <v>264</v>
      </c>
      <c r="K306" s="39"/>
      <c r="L306" s="39"/>
      <c r="M306" s="39"/>
      <c r="N306" s="39"/>
      <c r="S306" s="40" t="s">
        <v>265</v>
      </c>
      <c r="T306" s="40"/>
      <c r="U306" s="40"/>
      <c r="V306" s="40"/>
      <c r="W306" s="40"/>
      <c r="AA306" s="39" t="s">
        <v>266</v>
      </c>
      <c r="AB306" s="39"/>
      <c r="AC306" s="39"/>
    </row>
  </sheetData>
  <sortState ref="A8:AK299">
    <sortCondition ref="B8:B299"/>
  </sortState>
  <mergeCells count="21">
    <mergeCell ref="A306:F306"/>
    <mergeCell ref="J306:N306"/>
    <mergeCell ref="S306:W306"/>
    <mergeCell ref="AA306:AC306"/>
    <mergeCell ref="AB3:AB4"/>
    <mergeCell ref="AC3:AD3"/>
    <mergeCell ref="AE3:AF3"/>
    <mergeCell ref="AH3:AI3"/>
    <mergeCell ref="A1:AI1"/>
    <mergeCell ref="A2:AI2"/>
    <mergeCell ref="A3:A4"/>
    <mergeCell ref="B3:B4"/>
    <mergeCell ref="C3:C4"/>
    <mergeCell ref="D3:D4"/>
    <mergeCell ref="E3:E4"/>
    <mergeCell ref="F3:H3"/>
    <mergeCell ref="I3:J3"/>
    <mergeCell ref="K3:K4"/>
    <mergeCell ref="L3:R3"/>
    <mergeCell ref="S3:U3"/>
    <mergeCell ref="V3:AA3"/>
  </mergeCells>
  <phoneticPr fontId="1" type="noConversion"/>
  <pageMargins left="0" right="0" top="0.35433070866141736" bottom="0.35433070866141736" header="0.31496062992125984" footer="0.31496062992125984"/>
  <pageSetup paperSize="8" orientation="landscape" horizontalDpi="200" verticalDpi="200" r:id="rId1"/>
  <headerFooter>
    <oddFooter>第 &amp;P 页，共 &amp;N 页</oddFooter>
  </headerFooter>
  <ignoredErrors>
    <ignoredError sqref="M7:R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4:B475"/>
  <sheetViews>
    <sheetView topLeftCell="A306" workbookViewId="0">
      <selection activeCell="B184" sqref="B184:B465"/>
    </sheetView>
  </sheetViews>
  <sheetFormatPr defaultRowHeight="13.5" x14ac:dyDescent="0.15"/>
  <sheetData>
    <row r="184" spans="1:2" x14ac:dyDescent="0.15">
      <c r="A184" s="5">
        <v>0</v>
      </c>
      <c r="B184" s="8">
        <v>0</v>
      </c>
    </row>
    <row r="185" spans="1:2" x14ac:dyDescent="0.15">
      <c r="A185" s="5">
        <v>0</v>
      </c>
      <c r="B185" s="8">
        <v>0</v>
      </c>
    </row>
    <row r="186" spans="1:2" x14ac:dyDescent="0.15">
      <c r="A186" s="5">
        <v>0</v>
      </c>
      <c r="B186" s="8">
        <v>0</v>
      </c>
    </row>
    <row r="187" spans="1:2" x14ac:dyDescent="0.15">
      <c r="A187" s="5">
        <v>0</v>
      </c>
      <c r="B187" s="8">
        <v>0</v>
      </c>
    </row>
    <row r="188" spans="1:2" x14ac:dyDescent="0.15">
      <c r="A188" s="5">
        <v>0</v>
      </c>
      <c r="B188" s="8">
        <v>0</v>
      </c>
    </row>
    <row r="189" spans="1:2" x14ac:dyDescent="0.15">
      <c r="A189" s="5">
        <v>0</v>
      </c>
      <c r="B189" s="8">
        <v>0</v>
      </c>
    </row>
    <row r="190" spans="1:2" x14ac:dyDescent="0.15">
      <c r="A190" s="5">
        <v>0</v>
      </c>
      <c r="B190" s="8">
        <v>0</v>
      </c>
    </row>
    <row r="191" spans="1:2" x14ac:dyDescent="0.15">
      <c r="A191" s="5">
        <v>0</v>
      </c>
      <c r="B191" s="8">
        <v>0</v>
      </c>
    </row>
    <row r="192" spans="1:2" x14ac:dyDescent="0.15">
      <c r="A192" s="5">
        <v>0</v>
      </c>
      <c r="B192" s="8">
        <v>0</v>
      </c>
    </row>
    <row r="193" spans="1:2" x14ac:dyDescent="0.15">
      <c r="A193" s="5">
        <v>0</v>
      </c>
      <c r="B193" s="8">
        <v>0</v>
      </c>
    </row>
    <row r="194" spans="1:2" x14ac:dyDescent="0.15">
      <c r="A194" s="5">
        <v>0</v>
      </c>
      <c r="B194" s="8">
        <v>0</v>
      </c>
    </row>
    <row r="195" spans="1:2" x14ac:dyDescent="0.15">
      <c r="A195" s="5">
        <v>0</v>
      </c>
      <c r="B195" s="8">
        <v>0</v>
      </c>
    </row>
    <row r="196" spans="1:2" x14ac:dyDescent="0.15">
      <c r="A196" s="5">
        <v>0</v>
      </c>
      <c r="B196" s="8">
        <v>0</v>
      </c>
    </row>
    <row r="197" spans="1:2" x14ac:dyDescent="0.15">
      <c r="A197" s="5">
        <v>0</v>
      </c>
      <c r="B197" s="8">
        <v>0</v>
      </c>
    </row>
    <row r="198" spans="1:2" x14ac:dyDescent="0.15">
      <c r="A198" s="5">
        <v>0</v>
      </c>
      <c r="B198" s="8">
        <v>0</v>
      </c>
    </row>
    <row r="199" spans="1:2" x14ac:dyDescent="0.15">
      <c r="A199" s="5">
        <v>0</v>
      </c>
      <c r="B199" s="8">
        <v>0</v>
      </c>
    </row>
    <row r="200" spans="1:2" x14ac:dyDescent="0.15">
      <c r="A200" s="5">
        <v>0</v>
      </c>
      <c r="B200" s="8">
        <v>0</v>
      </c>
    </row>
    <row r="201" spans="1:2" x14ac:dyDescent="0.15">
      <c r="A201" s="5">
        <v>0</v>
      </c>
      <c r="B201" s="8">
        <v>0</v>
      </c>
    </row>
    <row r="202" spans="1:2" x14ac:dyDescent="0.15">
      <c r="A202" s="5">
        <v>0</v>
      </c>
      <c r="B202" s="8">
        <v>0</v>
      </c>
    </row>
    <row r="203" spans="1:2" x14ac:dyDescent="0.15">
      <c r="A203" s="5">
        <v>0</v>
      </c>
      <c r="B203" s="8">
        <v>0</v>
      </c>
    </row>
    <row r="204" spans="1:2" x14ac:dyDescent="0.15">
      <c r="A204" s="5">
        <v>0</v>
      </c>
      <c r="B204" s="8">
        <v>0</v>
      </c>
    </row>
    <row r="205" spans="1:2" x14ac:dyDescent="0.15">
      <c r="A205" s="5">
        <v>0</v>
      </c>
      <c r="B205" s="8">
        <v>0</v>
      </c>
    </row>
    <row r="206" spans="1:2" x14ac:dyDescent="0.15">
      <c r="A206" s="5">
        <v>0</v>
      </c>
      <c r="B206" s="8">
        <v>0</v>
      </c>
    </row>
    <row r="207" spans="1:2" x14ac:dyDescent="0.15">
      <c r="A207" s="5">
        <v>0</v>
      </c>
      <c r="B207" s="8">
        <v>0</v>
      </c>
    </row>
    <row r="208" spans="1:2" x14ac:dyDescent="0.15">
      <c r="A208" s="5">
        <v>0</v>
      </c>
      <c r="B208" s="8">
        <v>0</v>
      </c>
    </row>
    <row r="209" spans="1:2" x14ac:dyDescent="0.15">
      <c r="A209" s="5">
        <v>0</v>
      </c>
      <c r="B209" s="8">
        <v>0</v>
      </c>
    </row>
    <row r="210" spans="1:2" x14ac:dyDescent="0.15">
      <c r="A210" s="5">
        <v>0</v>
      </c>
      <c r="B210" s="8">
        <v>0</v>
      </c>
    </row>
    <row r="211" spans="1:2" x14ac:dyDescent="0.15">
      <c r="A211" s="5">
        <v>0</v>
      </c>
      <c r="B211" s="8">
        <v>0</v>
      </c>
    </row>
    <row r="212" spans="1:2" x14ac:dyDescent="0.15">
      <c r="A212" s="5">
        <v>0</v>
      </c>
      <c r="B212" s="8">
        <v>0</v>
      </c>
    </row>
    <row r="213" spans="1:2" x14ac:dyDescent="0.15">
      <c r="A213" s="5">
        <v>0</v>
      </c>
      <c r="B213" s="8">
        <v>0</v>
      </c>
    </row>
    <row r="214" spans="1:2" x14ac:dyDescent="0.15">
      <c r="A214" s="5">
        <v>0</v>
      </c>
      <c r="B214" s="8">
        <v>0</v>
      </c>
    </row>
    <row r="215" spans="1:2" x14ac:dyDescent="0.15">
      <c r="A215" s="5">
        <v>0</v>
      </c>
      <c r="B215" s="8">
        <v>0</v>
      </c>
    </row>
    <row r="216" spans="1:2" x14ac:dyDescent="0.15">
      <c r="A216" s="5">
        <v>0</v>
      </c>
      <c r="B216" s="8">
        <v>0</v>
      </c>
    </row>
    <row r="217" spans="1:2" x14ac:dyDescent="0.15">
      <c r="A217" s="5">
        <v>0</v>
      </c>
      <c r="B217" s="8">
        <v>0</v>
      </c>
    </row>
    <row r="218" spans="1:2" x14ac:dyDescent="0.15">
      <c r="A218" s="5">
        <v>0</v>
      </c>
      <c r="B218" s="8">
        <v>0</v>
      </c>
    </row>
    <row r="219" spans="1:2" x14ac:dyDescent="0.15">
      <c r="A219" s="5">
        <v>0</v>
      </c>
      <c r="B219" s="8">
        <v>0</v>
      </c>
    </row>
    <row r="220" spans="1:2" x14ac:dyDescent="0.15">
      <c r="A220" s="5">
        <v>0</v>
      </c>
      <c r="B220" s="8">
        <v>0</v>
      </c>
    </row>
    <row r="221" spans="1:2" x14ac:dyDescent="0.15">
      <c r="A221" s="5">
        <v>0</v>
      </c>
      <c r="B221" s="8">
        <v>0</v>
      </c>
    </row>
    <row r="222" spans="1:2" x14ac:dyDescent="0.15">
      <c r="A222" s="5">
        <v>0</v>
      </c>
      <c r="B222" s="8">
        <v>0</v>
      </c>
    </row>
    <row r="223" spans="1:2" x14ac:dyDescent="0.15">
      <c r="A223" s="5">
        <v>0</v>
      </c>
      <c r="B223" s="8">
        <v>0</v>
      </c>
    </row>
    <row r="224" spans="1:2" x14ac:dyDescent="0.15">
      <c r="A224" s="5">
        <v>0</v>
      </c>
      <c r="B224" s="8">
        <v>0</v>
      </c>
    </row>
    <row r="225" spans="1:2" x14ac:dyDescent="0.15">
      <c r="A225" s="5">
        <v>0</v>
      </c>
      <c r="B225" s="8">
        <v>0</v>
      </c>
    </row>
    <row r="226" spans="1:2" x14ac:dyDescent="0.15">
      <c r="A226" s="5">
        <v>0</v>
      </c>
      <c r="B226" s="8">
        <v>0</v>
      </c>
    </row>
    <row r="227" spans="1:2" x14ac:dyDescent="0.15">
      <c r="A227" s="5">
        <v>0</v>
      </c>
      <c r="B227" s="8">
        <v>0</v>
      </c>
    </row>
    <row r="228" spans="1:2" x14ac:dyDescent="0.15">
      <c r="A228" s="5">
        <v>0</v>
      </c>
      <c r="B228" s="8">
        <v>0</v>
      </c>
    </row>
    <row r="229" spans="1:2" x14ac:dyDescent="0.15">
      <c r="A229" s="5">
        <v>0</v>
      </c>
      <c r="B229" s="8">
        <v>0</v>
      </c>
    </row>
    <row r="230" spans="1:2" x14ac:dyDescent="0.15">
      <c r="A230" s="5">
        <v>0</v>
      </c>
      <c r="B230" s="8">
        <v>0</v>
      </c>
    </row>
    <row r="231" spans="1:2" x14ac:dyDescent="0.15">
      <c r="A231" s="5">
        <v>0</v>
      </c>
      <c r="B231" s="8">
        <v>0</v>
      </c>
    </row>
    <row r="232" spans="1:2" x14ac:dyDescent="0.15">
      <c r="A232" s="5">
        <v>0</v>
      </c>
      <c r="B232" s="8">
        <v>0</v>
      </c>
    </row>
    <row r="233" spans="1:2" x14ac:dyDescent="0.15">
      <c r="A233" s="5">
        <v>0</v>
      </c>
      <c r="B233" s="8">
        <v>0</v>
      </c>
    </row>
    <row r="234" spans="1:2" x14ac:dyDescent="0.15">
      <c r="A234" s="5">
        <v>0</v>
      </c>
      <c r="B234" s="8">
        <v>0</v>
      </c>
    </row>
    <row r="235" spans="1:2" x14ac:dyDescent="0.15">
      <c r="A235" s="5">
        <v>0</v>
      </c>
      <c r="B235" s="8">
        <v>0</v>
      </c>
    </row>
    <row r="236" spans="1:2" x14ac:dyDescent="0.15">
      <c r="A236" s="5">
        <v>0</v>
      </c>
      <c r="B236" s="8">
        <v>0</v>
      </c>
    </row>
    <row r="237" spans="1:2" x14ac:dyDescent="0.15">
      <c r="A237" s="5">
        <v>0</v>
      </c>
      <c r="B237" s="8">
        <v>0</v>
      </c>
    </row>
    <row r="238" spans="1:2" x14ac:dyDescent="0.15">
      <c r="A238" s="5">
        <v>0</v>
      </c>
      <c r="B238" s="8">
        <v>0</v>
      </c>
    </row>
    <row r="239" spans="1:2" x14ac:dyDescent="0.15">
      <c r="A239" s="5">
        <v>0</v>
      </c>
      <c r="B239" s="8">
        <v>0</v>
      </c>
    </row>
    <row r="240" spans="1:2" x14ac:dyDescent="0.15">
      <c r="A240" s="5">
        <v>0</v>
      </c>
      <c r="B240" s="8">
        <v>0</v>
      </c>
    </row>
    <row r="241" spans="1:2" x14ac:dyDescent="0.15">
      <c r="A241" s="5">
        <v>0</v>
      </c>
      <c r="B241" s="8">
        <v>0</v>
      </c>
    </row>
    <row r="242" spans="1:2" x14ac:dyDescent="0.15">
      <c r="A242" s="5">
        <v>0</v>
      </c>
      <c r="B242" s="8">
        <v>0</v>
      </c>
    </row>
    <row r="243" spans="1:2" x14ac:dyDescent="0.15">
      <c r="A243" s="5">
        <v>0</v>
      </c>
      <c r="B243" s="8">
        <v>0</v>
      </c>
    </row>
    <row r="244" spans="1:2" x14ac:dyDescent="0.15">
      <c r="A244" s="5">
        <v>0</v>
      </c>
      <c r="B244" s="8">
        <v>0</v>
      </c>
    </row>
    <row r="245" spans="1:2" x14ac:dyDescent="0.15">
      <c r="A245" s="5">
        <v>0</v>
      </c>
      <c r="B245" s="8">
        <v>0</v>
      </c>
    </row>
    <row r="246" spans="1:2" x14ac:dyDescent="0.15">
      <c r="A246" s="5">
        <v>0</v>
      </c>
      <c r="B246" s="8">
        <v>0</v>
      </c>
    </row>
    <row r="247" spans="1:2" x14ac:dyDescent="0.15">
      <c r="A247" s="5">
        <v>0</v>
      </c>
      <c r="B247" s="8">
        <v>0</v>
      </c>
    </row>
    <row r="248" spans="1:2" x14ac:dyDescent="0.15">
      <c r="A248" s="5">
        <v>0</v>
      </c>
      <c r="B248" s="8">
        <v>0</v>
      </c>
    </row>
    <row r="249" spans="1:2" x14ac:dyDescent="0.15">
      <c r="A249" s="5">
        <v>0</v>
      </c>
      <c r="B249" s="8">
        <v>0</v>
      </c>
    </row>
    <row r="250" spans="1:2" x14ac:dyDescent="0.15">
      <c r="A250" s="5">
        <v>0</v>
      </c>
      <c r="B250" s="8">
        <v>0</v>
      </c>
    </row>
    <row r="251" spans="1:2" x14ac:dyDescent="0.15">
      <c r="A251" s="5">
        <v>0</v>
      </c>
      <c r="B251" s="8">
        <v>0</v>
      </c>
    </row>
    <row r="252" spans="1:2" x14ac:dyDescent="0.15">
      <c r="A252" s="5">
        <v>0</v>
      </c>
      <c r="B252" s="8">
        <v>0</v>
      </c>
    </row>
    <row r="253" spans="1:2" x14ac:dyDescent="0.15">
      <c r="A253" s="5">
        <v>0</v>
      </c>
      <c r="B253" s="8">
        <v>0</v>
      </c>
    </row>
    <row r="254" spans="1:2" x14ac:dyDescent="0.15">
      <c r="A254" s="5">
        <v>0</v>
      </c>
      <c r="B254" s="8">
        <v>0</v>
      </c>
    </row>
    <row r="255" spans="1:2" x14ac:dyDescent="0.15">
      <c r="A255" s="5">
        <v>0</v>
      </c>
      <c r="B255" s="8">
        <v>0</v>
      </c>
    </row>
    <row r="256" spans="1:2" x14ac:dyDescent="0.15">
      <c r="A256" s="5">
        <v>0</v>
      </c>
      <c r="B256" s="8">
        <v>0</v>
      </c>
    </row>
    <row r="257" spans="1:2" x14ac:dyDescent="0.15">
      <c r="A257" s="5">
        <v>0</v>
      </c>
      <c r="B257" s="8">
        <v>0</v>
      </c>
    </row>
    <row r="258" spans="1:2" x14ac:dyDescent="0.15">
      <c r="A258" s="5">
        <v>0</v>
      </c>
      <c r="B258" s="8">
        <v>0</v>
      </c>
    </row>
    <row r="259" spans="1:2" x14ac:dyDescent="0.15">
      <c r="A259" s="5">
        <v>0</v>
      </c>
      <c r="B259" s="8">
        <v>0</v>
      </c>
    </row>
    <row r="260" spans="1:2" x14ac:dyDescent="0.15">
      <c r="A260" s="6">
        <v>0</v>
      </c>
      <c r="B260" s="8">
        <v>0</v>
      </c>
    </row>
    <row r="261" spans="1:2" x14ac:dyDescent="0.15">
      <c r="A261" s="5">
        <v>0</v>
      </c>
      <c r="B261" s="8">
        <v>0</v>
      </c>
    </row>
    <row r="262" spans="1:2" x14ac:dyDescent="0.15">
      <c r="A262" s="5">
        <v>0</v>
      </c>
      <c r="B262" s="8">
        <v>0</v>
      </c>
    </row>
    <row r="263" spans="1:2" x14ac:dyDescent="0.15">
      <c r="A263" s="5">
        <v>0</v>
      </c>
      <c r="B263" s="8">
        <v>0</v>
      </c>
    </row>
    <row r="264" spans="1:2" x14ac:dyDescent="0.15">
      <c r="A264" s="5">
        <v>0</v>
      </c>
      <c r="B264" s="8">
        <v>0</v>
      </c>
    </row>
    <row r="265" spans="1:2" x14ac:dyDescent="0.15">
      <c r="A265" s="5">
        <v>0</v>
      </c>
      <c r="B265" s="8">
        <v>0</v>
      </c>
    </row>
    <row r="266" spans="1:2" x14ac:dyDescent="0.15">
      <c r="A266" s="5">
        <v>0</v>
      </c>
      <c r="B266" s="8">
        <v>0</v>
      </c>
    </row>
    <row r="267" spans="1:2" x14ac:dyDescent="0.15">
      <c r="A267" s="5">
        <v>0</v>
      </c>
      <c r="B267" s="8">
        <v>0</v>
      </c>
    </row>
    <row r="268" spans="1:2" x14ac:dyDescent="0.15">
      <c r="A268" s="5">
        <v>0</v>
      </c>
      <c r="B268" s="8">
        <v>0</v>
      </c>
    </row>
    <row r="269" spans="1:2" x14ac:dyDescent="0.15">
      <c r="A269" s="5">
        <v>0</v>
      </c>
      <c r="B269" s="8">
        <v>0</v>
      </c>
    </row>
    <row r="270" spans="1:2" x14ac:dyDescent="0.15">
      <c r="A270" s="5">
        <v>0</v>
      </c>
      <c r="B270" s="8">
        <v>0</v>
      </c>
    </row>
    <row r="271" spans="1:2" x14ac:dyDescent="0.15">
      <c r="A271" s="5">
        <v>0</v>
      </c>
      <c r="B271" s="8">
        <v>0</v>
      </c>
    </row>
    <row r="272" spans="1:2" x14ac:dyDescent="0.15">
      <c r="A272" s="5">
        <v>0</v>
      </c>
      <c r="B272" s="8">
        <v>0</v>
      </c>
    </row>
    <row r="273" spans="1:2" x14ac:dyDescent="0.15">
      <c r="A273" s="5">
        <v>0</v>
      </c>
      <c r="B273" s="8">
        <v>0</v>
      </c>
    </row>
    <row r="274" spans="1:2" x14ac:dyDescent="0.15">
      <c r="A274" s="5">
        <v>0</v>
      </c>
      <c r="B274" s="8">
        <v>0</v>
      </c>
    </row>
    <row r="275" spans="1:2" x14ac:dyDescent="0.15">
      <c r="A275" s="5">
        <v>0</v>
      </c>
      <c r="B275" s="8">
        <v>0</v>
      </c>
    </row>
    <row r="276" spans="1:2" x14ac:dyDescent="0.15">
      <c r="A276" s="5">
        <v>0</v>
      </c>
      <c r="B276" s="8">
        <v>0</v>
      </c>
    </row>
    <row r="277" spans="1:2" x14ac:dyDescent="0.15">
      <c r="A277" s="5">
        <v>0</v>
      </c>
      <c r="B277" s="8">
        <v>0</v>
      </c>
    </row>
    <row r="278" spans="1:2" x14ac:dyDescent="0.15">
      <c r="A278" s="5">
        <v>0</v>
      </c>
      <c r="B278" s="8">
        <v>0</v>
      </c>
    </row>
    <row r="279" spans="1:2" x14ac:dyDescent="0.15">
      <c r="A279" s="5">
        <v>0</v>
      </c>
      <c r="B279" s="8">
        <v>0</v>
      </c>
    </row>
    <row r="280" spans="1:2" x14ac:dyDescent="0.15">
      <c r="A280" s="5">
        <v>0</v>
      </c>
      <c r="B280" s="8">
        <v>0</v>
      </c>
    </row>
    <row r="281" spans="1:2" x14ac:dyDescent="0.15">
      <c r="A281" s="5">
        <v>0</v>
      </c>
      <c r="B281" s="8">
        <v>0</v>
      </c>
    </row>
    <row r="282" spans="1:2" x14ac:dyDescent="0.15">
      <c r="A282" s="5">
        <v>0</v>
      </c>
      <c r="B282" s="8">
        <v>0</v>
      </c>
    </row>
    <row r="283" spans="1:2" x14ac:dyDescent="0.15">
      <c r="A283" s="5">
        <v>0</v>
      </c>
      <c r="B283" s="8">
        <v>0</v>
      </c>
    </row>
    <row r="284" spans="1:2" x14ac:dyDescent="0.15">
      <c r="A284" s="5">
        <v>0</v>
      </c>
      <c r="B284" s="8">
        <v>0</v>
      </c>
    </row>
    <row r="285" spans="1:2" x14ac:dyDescent="0.15">
      <c r="A285" s="5">
        <v>0</v>
      </c>
      <c r="B285" s="8">
        <v>0</v>
      </c>
    </row>
    <row r="286" spans="1:2" x14ac:dyDescent="0.15">
      <c r="A286" s="5">
        <v>0</v>
      </c>
      <c r="B286" s="8">
        <v>0</v>
      </c>
    </row>
    <row r="287" spans="1:2" x14ac:dyDescent="0.15">
      <c r="A287" s="5">
        <v>0</v>
      </c>
      <c r="B287" s="8">
        <v>0</v>
      </c>
    </row>
    <row r="288" spans="1:2" x14ac:dyDescent="0.15">
      <c r="A288" s="5">
        <v>0</v>
      </c>
      <c r="B288" s="8">
        <v>0</v>
      </c>
    </row>
    <row r="289" spans="1:2" x14ac:dyDescent="0.15">
      <c r="A289" s="5">
        <v>0</v>
      </c>
      <c r="B289" s="8">
        <v>0</v>
      </c>
    </row>
    <row r="290" spans="1:2" x14ac:dyDescent="0.15">
      <c r="A290" s="6">
        <v>376.71</v>
      </c>
      <c r="B290" s="8">
        <v>0</v>
      </c>
    </row>
    <row r="291" spans="1:2" x14ac:dyDescent="0.15">
      <c r="A291" s="5">
        <v>0</v>
      </c>
      <c r="B291" s="8">
        <v>0</v>
      </c>
    </row>
    <row r="292" spans="1:2" x14ac:dyDescent="0.15">
      <c r="A292" s="5">
        <v>0</v>
      </c>
      <c r="B292" s="8">
        <v>0</v>
      </c>
    </row>
    <row r="293" spans="1:2" x14ac:dyDescent="0.15">
      <c r="A293" s="5">
        <v>0</v>
      </c>
      <c r="B293" s="8">
        <v>376.71</v>
      </c>
    </row>
    <row r="294" spans="1:2" x14ac:dyDescent="0.15">
      <c r="A294" s="5">
        <v>0</v>
      </c>
      <c r="B294" s="8">
        <v>0</v>
      </c>
    </row>
    <row r="295" spans="1:2" x14ac:dyDescent="0.15">
      <c r="A295" s="5">
        <v>0</v>
      </c>
      <c r="B295" s="8">
        <v>0</v>
      </c>
    </row>
    <row r="296" spans="1:2" x14ac:dyDescent="0.15">
      <c r="A296" s="5">
        <v>0</v>
      </c>
      <c r="B296" s="8">
        <v>0</v>
      </c>
    </row>
    <row r="297" spans="1:2" x14ac:dyDescent="0.15">
      <c r="A297" s="5">
        <v>0</v>
      </c>
      <c r="B297" s="8">
        <v>0</v>
      </c>
    </row>
    <row r="298" spans="1:2" x14ac:dyDescent="0.15">
      <c r="A298" s="5">
        <v>0</v>
      </c>
      <c r="B298" s="8">
        <v>0</v>
      </c>
    </row>
    <row r="299" spans="1:2" x14ac:dyDescent="0.15">
      <c r="A299" s="5">
        <v>0</v>
      </c>
      <c r="B299" s="8">
        <v>0</v>
      </c>
    </row>
    <row r="300" spans="1:2" x14ac:dyDescent="0.15">
      <c r="A300" s="5">
        <v>0</v>
      </c>
      <c r="B300" s="8">
        <v>0</v>
      </c>
    </row>
    <row r="301" spans="1:2" x14ac:dyDescent="0.15">
      <c r="A301" s="5">
        <v>0</v>
      </c>
      <c r="B301" s="8">
        <v>0</v>
      </c>
    </row>
    <row r="302" spans="1:2" x14ac:dyDescent="0.15">
      <c r="A302" s="5">
        <v>0</v>
      </c>
      <c r="B302" s="8">
        <v>0</v>
      </c>
    </row>
    <row r="303" spans="1:2" x14ac:dyDescent="0.15">
      <c r="A303" s="5">
        <v>0</v>
      </c>
      <c r="B303" s="8">
        <v>0</v>
      </c>
    </row>
    <row r="304" spans="1:2" x14ac:dyDescent="0.15">
      <c r="A304" s="5">
        <v>0</v>
      </c>
      <c r="B304" s="8">
        <v>0</v>
      </c>
    </row>
    <row r="305" spans="1:2" x14ac:dyDescent="0.15">
      <c r="A305" s="5">
        <v>0</v>
      </c>
      <c r="B305" s="8">
        <v>0</v>
      </c>
    </row>
    <row r="306" spans="1:2" x14ac:dyDescent="0.15">
      <c r="A306" s="5">
        <v>0</v>
      </c>
      <c r="B306" s="8">
        <v>0</v>
      </c>
    </row>
    <row r="307" spans="1:2" x14ac:dyDescent="0.15">
      <c r="A307" s="5">
        <v>0</v>
      </c>
      <c r="B307" s="8">
        <v>0</v>
      </c>
    </row>
    <row r="308" spans="1:2" x14ac:dyDescent="0.15">
      <c r="A308" s="5">
        <v>0</v>
      </c>
      <c r="B308" s="8">
        <v>0</v>
      </c>
    </row>
    <row r="309" spans="1:2" x14ac:dyDescent="0.15">
      <c r="A309" s="5">
        <v>0</v>
      </c>
      <c r="B309" s="8">
        <v>0</v>
      </c>
    </row>
    <row r="310" spans="1:2" x14ac:dyDescent="0.15">
      <c r="A310" s="5">
        <v>0</v>
      </c>
      <c r="B310" s="8">
        <v>0</v>
      </c>
    </row>
    <row r="311" spans="1:2" x14ac:dyDescent="0.15">
      <c r="A311" s="5">
        <v>0</v>
      </c>
      <c r="B311" s="8">
        <v>0</v>
      </c>
    </row>
    <row r="312" spans="1:2" x14ac:dyDescent="0.15">
      <c r="A312" s="5">
        <v>0</v>
      </c>
      <c r="B312" s="8">
        <v>0</v>
      </c>
    </row>
    <row r="313" spans="1:2" x14ac:dyDescent="0.15">
      <c r="A313" s="5">
        <v>0</v>
      </c>
      <c r="B313" s="8">
        <v>0</v>
      </c>
    </row>
    <row r="314" spans="1:2" x14ac:dyDescent="0.15">
      <c r="A314" s="5">
        <v>0</v>
      </c>
      <c r="B314" s="8">
        <v>0</v>
      </c>
    </row>
    <row r="315" spans="1:2" x14ac:dyDescent="0.15">
      <c r="A315" s="5">
        <v>0</v>
      </c>
      <c r="B315" s="8">
        <v>0</v>
      </c>
    </row>
    <row r="316" spans="1:2" x14ac:dyDescent="0.15">
      <c r="A316" s="5">
        <v>0</v>
      </c>
      <c r="B316" s="8">
        <v>0</v>
      </c>
    </row>
    <row r="317" spans="1:2" x14ac:dyDescent="0.15">
      <c r="A317" s="5">
        <v>0</v>
      </c>
      <c r="B317" s="8">
        <v>0</v>
      </c>
    </row>
    <row r="318" spans="1:2" x14ac:dyDescent="0.15">
      <c r="A318" s="5">
        <v>0</v>
      </c>
      <c r="B318" s="8">
        <v>0</v>
      </c>
    </row>
    <row r="319" spans="1:2" x14ac:dyDescent="0.15">
      <c r="A319" s="5">
        <v>0</v>
      </c>
      <c r="B319" s="8">
        <v>0</v>
      </c>
    </row>
    <row r="320" spans="1:2" x14ac:dyDescent="0.15">
      <c r="A320" s="5">
        <v>0</v>
      </c>
      <c r="B320" s="8">
        <v>0</v>
      </c>
    </row>
    <row r="321" spans="1:2" x14ac:dyDescent="0.15">
      <c r="A321" s="5">
        <v>0</v>
      </c>
      <c r="B321" s="8">
        <v>0</v>
      </c>
    </row>
    <row r="322" spans="1:2" x14ac:dyDescent="0.15">
      <c r="A322" s="5">
        <v>0</v>
      </c>
      <c r="B322" s="8">
        <v>0</v>
      </c>
    </row>
    <row r="323" spans="1:2" x14ac:dyDescent="0.15">
      <c r="A323" s="5">
        <v>0</v>
      </c>
      <c r="B323" s="8">
        <v>0</v>
      </c>
    </row>
    <row r="324" spans="1:2" x14ac:dyDescent="0.15">
      <c r="A324" s="5">
        <v>0</v>
      </c>
      <c r="B324" s="8">
        <v>0</v>
      </c>
    </row>
    <row r="325" spans="1:2" x14ac:dyDescent="0.15">
      <c r="A325" s="5">
        <v>0</v>
      </c>
      <c r="B325" s="8">
        <v>0</v>
      </c>
    </row>
    <row r="326" spans="1:2" x14ac:dyDescent="0.15">
      <c r="A326" s="5">
        <v>0</v>
      </c>
      <c r="B326" s="8">
        <v>0</v>
      </c>
    </row>
    <row r="327" spans="1:2" x14ac:dyDescent="0.15">
      <c r="A327" s="5">
        <v>0</v>
      </c>
      <c r="B327" s="8">
        <v>0</v>
      </c>
    </row>
    <row r="328" spans="1:2" x14ac:dyDescent="0.15">
      <c r="A328" s="5">
        <v>0</v>
      </c>
      <c r="B328" s="8">
        <v>0</v>
      </c>
    </row>
    <row r="329" spans="1:2" x14ac:dyDescent="0.15">
      <c r="A329" s="5">
        <v>0</v>
      </c>
      <c r="B329" s="8">
        <v>0</v>
      </c>
    </row>
    <row r="330" spans="1:2" x14ac:dyDescent="0.15">
      <c r="A330" s="5">
        <v>0</v>
      </c>
      <c r="B330" s="8">
        <v>0</v>
      </c>
    </row>
    <row r="331" spans="1:2" x14ac:dyDescent="0.15">
      <c r="A331" s="5">
        <v>0</v>
      </c>
      <c r="B331" s="8">
        <v>0</v>
      </c>
    </row>
    <row r="332" spans="1:2" x14ac:dyDescent="0.15">
      <c r="A332" s="5">
        <v>0</v>
      </c>
      <c r="B332" s="8">
        <v>0</v>
      </c>
    </row>
    <row r="333" spans="1:2" x14ac:dyDescent="0.15">
      <c r="A333" s="5">
        <v>0</v>
      </c>
      <c r="B333" s="8">
        <v>0</v>
      </c>
    </row>
    <row r="334" spans="1:2" x14ac:dyDescent="0.15">
      <c r="A334" s="5">
        <v>0</v>
      </c>
      <c r="B334" s="8">
        <v>0</v>
      </c>
    </row>
    <row r="335" spans="1:2" x14ac:dyDescent="0.15">
      <c r="A335" s="6">
        <v>450.36</v>
      </c>
      <c r="B335" s="8">
        <v>0</v>
      </c>
    </row>
    <row r="336" spans="1:2" x14ac:dyDescent="0.15">
      <c r="A336" s="6">
        <v>0</v>
      </c>
      <c r="B336" s="8">
        <v>0</v>
      </c>
    </row>
    <row r="337" spans="1:2" x14ac:dyDescent="0.15">
      <c r="A337" s="5">
        <v>0</v>
      </c>
      <c r="B337" s="8">
        <v>0</v>
      </c>
    </row>
    <row r="338" spans="1:2" x14ac:dyDescent="0.15">
      <c r="A338" s="5">
        <v>13182.93</v>
      </c>
      <c r="B338" s="8">
        <v>2693</v>
      </c>
    </row>
    <row r="339" spans="1:2" x14ac:dyDescent="0.15">
      <c r="A339" s="5">
        <v>0</v>
      </c>
      <c r="B339" s="8">
        <v>450.36</v>
      </c>
    </row>
    <row r="340" spans="1:2" x14ac:dyDescent="0.15">
      <c r="A340" s="5">
        <v>0</v>
      </c>
      <c r="B340" s="8">
        <v>0</v>
      </c>
    </row>
    <row r="341" spans="1:2" x14ac:dyDescent="0.15">
      <c r="A341" s="5">
        <v>0</v>
      </c>
      <c r="B341" s="8">
        <v>0</v>
      </c>
    </row>
    <row r="342" spans="1:2" x14ac:dyDescent="0.15">
      <c r="A342" s="5">
        <v>0</v>
      </c>
      <c r="B342" s="8">
        <v>13182.93</v>
      </c>
    </row>
    <row r="343" spans="1:2" x14ac:dyDescent="0.15">
      <c r="A343" s="5">
        <v>0</v>
      </c>
      <c r="B343" s="8">
        <v>0</v>
      </c>
    </row>
    <row r="344" spans="1:2" x14ac:dyDescent="0.15">
      <c r="A344" s="5">
        <v>0</v>
      </c>
      <c r="B344" s="8">
        <v>0</v>
      </c>
    </row>
    <row r="345" spans="1:2" x14ac:dyDescent="0.15">
      <c r="A345" s="5">
        <v>0</v>
      </c>
      <c r="B345" s="8">
        <v>0</v>
      </c>
    </row>
    <row r="346" spans="1:2" x14ac:dyDescent="0.15">
      <c r="A346" s="5">
        <v>0</v>
      </c>
      <c r="B346" s="8">
        <v>0</v>
      </c>
    </row>
    <row r="347" spans="1:2" x14ac:dyDescent="0.15">
      <c r="A347" s="5">
        <v>0</v>
      </c>
      <c r="B347" s="8">
        <v>0</v>
      </c>
    </row>
    <row r="348" spans="1:2" x14ac:dyDescent="0.15">
      <c r="A348" s="5">
        <v>0</v>
      </c>
      <c r="B348" s="8">
        <v>0</v>
      </c>
    </row>
    <row r="349" spans="1:2" x14ac:dyDescent="0.15">
      <c r="A349" s="5">
        <v>25682.47</v>
      </c>
      <c r="B349" s="8">
        <v>0</v>
      </c>
    </row>
    <row r="350" spans="1:2" x14ac:dyDescent="0.15">
      <c r="A350" s="5">
        <v>0</v>
      </c>
      <c r="B350" s="8">
        <v>0</v>
      </c>
    </row>
    <row r="351" spans="1:2" x14ac:dyDescent="0.15">
      <c r="A351" s="5">
        <v>0</v>
      </c>
      <c r="B351" s="8">
        <v>0</v>
      </c>
    </row>
    <row r="352" spans="1:2" x14ac:dyDescent="0.15">
      <c r="A352" s="5">
        <v>0</v>
      </c>
      <c r="B352" s="8">
        <v>0</v>
      </c>
    </row>
    <row r="353" spans="1:2" x14ac:dyDescent="0.15">
      <c r="A353" s="5">
        <v>0</v>
      </c>
      <c r="B353" s="8">
        <v>25682.47</v>
      </c>
    </row>
    <row r="354" spans="1:2" x14ac:dyDescent="0.15">
      <c r="A354" s="5">
        <v>0</v>
      </c>
      <c r="B354" s="8">
        <v>0</v>
      </c>
    </row>
    <row r="355" spans="1:2" x14ac:dyDescent="0.15">
      <c r="A355" s="5">
        <v>0</v>
      </c>
      <c r="B355" s="8">
        <v>0</v>
      </c>
    </row>
    <row r="356" spans="1:2" x14ac:dyDescent="0.15">
      <c r="A356" s="5">
        <v>0</v>
      </c>
      <c r="B356" s="8">
        <v>0</v>
      </c>
    </row>
    <row r="357" spans="1:2" x14ac:dyDescent="0.15">
      <c r="A357" s="5">
        <v>0</v>
      </c>
      <c r="B357" s="8">
        <v>0</v>
      </c>
    </row>
    <row r="358" spans="1:2" x14ac:dyDescent="0.15">
      <c r="A358" s="5">
        <v>0</v>
      </c>
      <c r="B358" s="8">
        <v>0</v>
      </c>
    </row>
    <row r="359" spans="1:2" x14ac:dyDescent="0.15">
      <c r="A359" s="5">
        <v>0</v>
      </c>
      <c r="B359" s="8">
        <v>0</v>
      </c>
    </row>
    <row r="360" spans="1:2" x14ac:dyDescent="0.15">
      <c r="A360" s="5">
        <v>0</v>
      </c>
      <c r="B360" s="8">
        <v>0</v>
      </c>
    </row>
    <row r="361" spans="1:2" x14ac:dyDescent="0.15">
      <c r="A361" s="5">
        <v>0</v>
      </c>
      <c r="B361" s="8">
        <v>0</v>
      </c>
    </row>
    <row r="362" spans="1:2" x14ac:dyDescent="0.15">
      <c r="A362" s="5">
        <v>0</v>
      </c>
      <c r="B362" s="8">
        <v>0</v>
      </c>
    </row>
    <row r="363" spans="1:2" x14ac:dyDescent="0.15">
      <c r="A363" s="5">
        <v>0</v>
      </c>
      <c r="B363" s="8">
        <v>0</v>
      </c>
    </row>
    <row r="364" spans="1:2" x14ac:dyDescent="0.15">
      <c r="A364" s="5">
        <v>0</v>
      </c>
      <c r="B364" s="8">
        <v>0</v>
      </c>
    </row>
    <row r="365" spans="1:2" x14ac:dyDescent="0.15">
      <c r="A365" s="5">
        <v>0</v>
      </c>
      <c r="B365" s="8">
        <v>0</v>
      </c>
    </row>
    <row r="366" spans="1:2" x14ac:dyDescent="0.15">
      <c r="A366" s="5">
        <v>0</v>
      </c>
      <c r="B366" s="8">
        <v>0</v>
      </c>
    </row>
    <row r="367" spans="1:2" x14ac:dyDescent="0.15">
      <c r="A367" s="5">
        <v>2098.04</v>
      </c>
      <c r="B367" s="8">
        <v>0</v>
      </c>
    </row>
    <row r="368" spans="1:2" x14ac:dyDescent="0.15">
      <c r="A368" s="5">
        <v>0</v>
      </c>
      <c r="B368" s="8">
        <v>0</v>
      </c>
    </row>
    <row r="369" spans="1:2" x14ac:dyDescent="0.15">
      <c r="A369" s="5">
        <v>0</v>
      </c>
      <c r="B369" s="8">
        <v>0</v>
      </c>
    </row>
    <row r="370" spans="1:2" x14ac:dyDescent="0.15">
      <c r="A370" s="5">
        <v>5310.53</v>
      </c>
      <c r="B370" s="8">
        <v>0</v>
      </c>
    </row>
    <row r="371" spans="1:2" x14ac:dyDescent="0.15">
      <c r="A371" s="5">
        <v>0</v>
      </c>
      <c r="B371" s="8">
        <v>2098.04</v>
      </c>
    </row>
    <row r="372" spans="1:2" x14ac:dyDescent="0.15">
      <c r="A372" s="5">
        <v>0</v>
      </c>
      <c r="B372" s="8">
        <v>0</v>
      </c>
    </row>
    <row r="373" spans="1:2" x14ac:dyDescent="0.15">
      <c r="A373" s="5">
        <v>0</v>
      </c>
      <c r="B373" s="8">
        <v>0</v>
      </c>
    </row>
    <row r="374" spans="1:2" x14ac:dyDescent="0.15">
      <c r="A374" s="5">
        <v>0</v>
      </c>
      <c r="B374" s="8">
        <v>5310.53</v>
      </c>
    </row>
    <row r="375" spans="1:2" x14ac:dyDescent="0.15">
      <c r="A375" s="5">
        <v>0</v>
      </c>
      <c r="B375" s="8">
        <v>0</v>
      </c>
    </row>
    <row r="376" spans="1:2" x14ac:dyDescent="0.15">
      <c r="A376" s="5">
        <v>0</v>
      </c>
      <c r="B376" s="8">
        <v>0</v>
      </c>
    </row>
    <row r="377" spans="1:2" x14ac:dyDescent="0.15">
      <c r="A377" s="5">
        <v>0</v>
      </c>
      <c r="B377" s="8">
        <v>0</v>
      </c>
    </row>
    <row r="378" spans="1:2" x14ac:dyDescent="0.15">
      <c r="A378" s="5">
        <v>0</v>
      </c>
      <c r="B378" s="8">
        <v>0</v>
      </c>
    </row>
    <row r="379" spans="1:2" x14ac:dyDescent="0.15">
      <c r="A379" s="5">
        <v>273.27999999999997</v>
      </c>
      <c r="B379" s="8">
        <v>0</v>
      </c>
    </row>
    <row r="380" spans="1:2" x14ac:dyDescent="0.15">
      <c r="A380" s="5">
        <v>0</v>
      </c>
      <c r="B380" s="8">
        <v>0</v>
      </c>
    </row>
    <row r="381" spans="1:2" x14ac:dyDescent="0.15">
      <c r="A381" s="5">
        <v>0</v>
      </c>
      <c r="B381" s="8">
        <v>0</v>
      </c>
    </row>
    <row r="382" spans="1:2" x14ac:dyDescent="0.15">
      <c r="A382" s="5">
        <v>1717.4</v>
      </c>
      <c r="B382" s="8">
        <v>0</v>
      </c>
    </row>
    <row r="383" spans="1:2" x14ac:dyDescent="0.15">
      <c r="A383" s="5">
        <v>0</v>
      </c>
      <c r="B383" s="8">
        <v>273.27999999999997</v>
      </c>
    </row>
    <row r="384" spans="1:2" x14ac:dyDescent="0.15">
      <c r="A384" s="5">
        <v>0</v>
      </c>
      <c r="B384" s="8">
        <v>0</v>
      </c>
    </row>
    <row r="385" spans="1:2" x14ac:dyDescent="0.15">
      <c r="A385" s="5">
        <v>0</v>
      </c>
      <c r="B385" s="8">
        <v>0</v>
      </c>
    </row>
    <row r="386" spans="1:2" x14ac:dyDescent="0.15">
      <c r="A386" s="5">
        <v>0</v>
      </c>
      <c r="B386" s="8">
        <v>1717.4</v>
      </c>
    </row>
    <row r="387" spans="1:2" x14ac:dyDescent="0.15">
      <c r="A387" s="5">
        <v>0</v>
      </c>
      <c r="B387" s="8">
        <v>0</v>
      </c>
    </row>
    <row r="388" spans="1:2" x14ac:dyDescent="0.15">
      <c r="A388" s="5">
        <v>0</v>
      </c>
      <c r="B388" s="8">
        <v>0</v>
      </c>
    </row>
    <row r="389" spans="1:2" x14ac:dyDescent="0.15">
      <c r="A389" s="5">
        <v>0</v>
      </c>
      <c r="B389" s="8">
        <v>0</v>
      </c>
    </row>
    <row r="390" spans="1:2" x14ac:dyDescent="0.15">
      <c r="A390" s="5">
        <v>0</v>
      </c>
      <c r="B390" s="8">
        <v>0</v>
      </c>
    </row>
    <row r="391" spans="1:2" x14ac:dyDescent="0.15">
      <c r="A391" s="5">
        <v>0</v>
      </c>
      <c r="B391" s="8">
        <v>0</v>
      </c>
    </row>
    <row r="392" spans="1:2" x14ac:dyDescent="0.15">
      <c r="A392" s="5">
        <v>0</v>
      </c>
      <c r="B392" s="8">
        <v>0</v>
      </c>
    </row>
    <row r="393" spans="1:2" x14ac:dyDescent="0.15">
      <c r="A393" s="5">
        <v>0</v>
      </c>
      <c r="B393" s="8">
        <v>0</v>
      </c>
    </row>
    <row r="394" spans="1:2" x14ac:dyDescent="0.15">
      <c r="A394" s="5">
        <v>0</v>
      </c>
      <c r="B394" s="8">
        <v>0</v>
      </c>
    </row>
    <row r="395" spans="1:2" x14ac:dyDescent="0.15">
      <c r="A395" s="5">
        <v>0</v>
      </c>
      <c r="B395" s="8">
        <v>0</v>
      </c>
    </row>
    <row r="396" spans="1:2" x14ac:dyDescent="0.15">
      <c r="A396" s="5">
        <v>0</v>
      </c>
      <c r="B396" s="8">
        <v>0</v>
      </c>
    </row>
    <row r="397" spans="1:2" x14ac:dyDescent="0.15">
      <c r="A397" s="5">
        <v>0</v>
      </c>
      <c r="B397" s="8">
        <v>0</v>
      </c>
    </row>
    <row r="398" spans="1:2" x14ac:dyDescent="0.15">
      <c r="A398" s="5">
        <v>1144.92</v>
      </c>
      <c r="B398" s="8">
        <v>0</v>
      </c>
    </row>
    <row r="399" spans="1:2" x14ac:dyDescent="0.15">
      <c r="A399" s="5">
        <v>0</v>
      </c>
      <c r="B399" s="8">
        <v>0</v>
      </c>
    </row>
    <row r="400" spans="1:2" x14ac:dyDescent="0.15">
      <c r="A400" s="5">
        <v>0</v>
      </c>
      <c r="B400" s="8">
        <v>0</v>
      </c>
    </row>
    <row r="401" spans="1:2" x14ac:dyDescent="0.15">
      <c r="A401" s="5">
        <v>0</v>
      </c>
      <c r="B401" s="8">
        <v>0</v>
      </c>
    </row>
    <row r="402" spans="1:2" x14ac:dyDescent="0.15">
      <c r="A402" s="5">
        <v>0</v>
      </c>
      <c r="B402" s="8">
        <v>1144.92</v>
      </c>
    </row>
    <row r="403" spans="1:2" x14ac:dyDescent="0.15">
      <c r="A403" s="5">
        <v>0</v>
      </c>
      <c r="B403" s="8">
        <v>0</v>
      </c>
    </row>
    <row r="404" spans="1:2" x14ac:dyDescent="0.15">
      <c r="A404" s="5">
        <v>0</v>
      </c>
      <c r="B404" s="8">
        <v>0</v>
      </c>
    </row>
    <row r="405" spans="1:2" x14ac:dyDescent="0.15">
      <c r="A405" s="5">
        <v>0</v>
      </c>
      <c r="B405" s="8">
        <v>0</v>
      </c>
    </row>
    <row r="406" spans="1:2" x14ac:dyDescent="0.15">
      <c r="A406" s="5">
        <v>0</v>
      </c>
      <c r="B406" s="8">
        <v>0</v>
      </c>
    </row>
    <row r="407" spans="1:2" x14ac:dyDescent="0.15">
      <c r="A407" s="5">
        <v>0</v>
      </c>
      <c r="B407" s="8">
        <v>0</v>
      </c>
    </row>
    <row r="408" spans="1:2" x14ac:dyDescent="0.15">
      <c r="A408" s="5">
        <v>0</v>
      </c>
      <c r="B408" s="8">
        <v>0</v>
      </c>
    </row>
    <row r="409" spans="1:2" x14ac:dyDescent="0.15">
      <c r="A409" s="5">
        <v>0</v>
      </c>
      <c r="B409" s="8">
        <v>0</v>
      </c>
    </row>
    <row r="410" spans="1:2" x14ac:dyDescent="0.15">
      <c r="A410" s="5">
        <v>0</v>
      </c>
      <c r="B410" s="8">
        <v>0</v>
      </c>
    </row>
    <row r="411" spans="1:2" x14ac:dyDescent="0.15">
      <c r="A411" s="5">
        <v>0</v>
      </c>
      <c r="B411" s="8">
        <v>0</v>
      </c>
    </row>
    <row r="412" spans="1:2" x14ac:dyDescent="0.15">
      <c r="A412" s="5">
        <v>0</v>
      </c>
      <c r="B412" s="8">
        <v>0</v>
      </c>
    </row>
    <row r="413" spans="1:2" x14ac:dyDescent="0.15">
      <c r="A413" s="5">
        <v>0</v>
      </c>
      <c r="B413" s="8">
        <v>0</v>
      </c>
    </row>
    <row r="414" spans="1:2" x14ac:dyDescent="0.15">
      <c r="A414" s="5">
        <v>0</v>
      </c>
      <c r="B414" s="8">
        <v>0</v>
      </c>
    </row>
    <row r="415" spans="1:2" x14ac:dyDescent="0.15">
      <c r="A415" s="5">
        <v>0</v>
      </c>
      <c r="B415" s="8">
        <v>0</v>
      </c>
    </row>
    <row r="416" spans="1:2" x14ac:dyDescent="0.15">
      <c r="A416" s="5">
        <v>0</v>
      </c>
      <c r="B416" s="8">
        <v>0</v>
      </c>
    </row>
    <row r="417" spans="1:2" x14ac:dyDescent="0.15">
      <c r="A417" s="5">
        <v>754.6</v>
      </c>
      <c r="B417" s="8">
        <v>0</v>
      </c>
    </row>
    <row r="418" spans="1:2" x14ac:dyDescent="0.15">
      <c r="A418" s="5">
        <v>0</v>
      </c>
      <c r="B418" s="8">
        <v>0</v>
      </c>
    </row>
    <row r="419" spans="1:2" x14ac:dyDescent="0.15">
      <c r="A419" s="5">
        <v>0</v>
      </c>
      <c r="B419" s="8">
        <v>0</v>
      </c>
    </row>
    <row r="420" spans="1:2" x14ac:dyDescent="0.15">
      <c r="A420" s="5">
        <v>0</v>
      </c>
      <c r="B420" s="8">
        <v>0</v>
      </c>
    </row>
    <row r="421" spans="1:2" x14ac:dyDescent="0.15">
      <c r="A421" s="5">
        <v>0</v>
      </c>
      <c r="B421" s="8">
        <v>754.6</v>
      </c>
    </row>
    <row r="422" spans="1:2" x14ac:dyDescent="0.15">
      <c r="A422" s="5">
        <v>0</v>
      </c>
      <c r="B422" s="8">
        <v>0</v>
      </c>
    </row>
    <row r="423" spans="1:2" x14ac:dyDescent="0.15">
      <c r="A423" s="5">
        <v>4365.43</v>
      </c>
      <c r="B423" s="8">
        <v>0</v>
      </c>
    </row>
    <row r="424" spans="1:2" x14ac:dyDescent="0.15">
      <c r="A424" s="5">
        <v>0</v>
      </c>
      <c r="B424" s="8">
        <v>0</v>
      </c>
    </row>
    <row r="425" spans="1:2" x14ac:dyDescent="0.15">
      <c r="A425" s="5">
        <v>0</v>
      </c>
      <c r="B425" s="8">
        <v>0</v>
      </c>
    </row>
    <row r="426" spans="1:2" x14ac:dyDescent="0.15">
      <c r="A426" s="5">
        <v>0</v>
      </c>
      <c r="B426" s="8">
        <v>0</v>
      </c>
    </row>
    <row r="427" spans="1:2" x14ac:dyDescent="0.15">
      <c r="A427" s="5">
        <v>0</v>
      </c>
      <c r="B427" s="8">
        <v>4365.43</v>
      </c>
    </row>
    <row r="428" spans="1:2" x14ac:dyDescent="0.15">
      <c r="A428" s="5">
        <v>0</v>
      </c>
      <c r="B428" s="8">
        <v>0</v>
      </c>
    </row>
    <row r="429" spans="1:2" x14ac:dyDescent="0.15">
      <c r="A429" s="5">
        <v>0</v>
      </c>
      <c r="B429" s="8">
        <v>0</v>
      </c>
    </row>
    <row r="430" spans="1:2" x14ac:dyDescent="0.15">
      <c r="A430" s="5">
        <v>0</v>
      </c>
      <c r="B430" s="8">
        <v>0</v>
      </c>
    </row>
    <row r="431" spans="1:2" x14ac:dyDescent="0.15">
      <c r="A431" s="5">
        <v>0</v>
      </c>
      <c r="B431" s="8">
        <v>0</v>
      </c>
    </row>
    <row r="432" spans="1:2" x14ac:dyDescent="0.15">
      <c r="A432" s="5">
        <v>2584.88</v>
      </c>
      <c r="B432" s="8">
        <v>0</v>
      </c>
    </row>
    <row r="433" spans="1:2" x14ac:dyDescent="0.15">
      <c r="A433" s="5">
        <v>0</v>
      </c>
      <c r="B433" s="8">
        <v>0</v>
      </c>
    </row>
    <row r="434" spans="1:2" x14ac:dyDescent="0.15">
      <c r="A434" s="5">
        <v>0</v>
      </c>
      <c r="B434" s="8">
        <v>0</v>
      </c>
    </row>
    <row r="435" spans="1:2" x14ac:dyDescent="0.15">
      <c r="A435" s="5">
        <v>0</v>
      </c>
      <c r="B435" s="8">
        <v>0</v>
      </c>
    </row>
    <row r="436" spans="1:2" x14ac:dyDescent="0.15">
      <c r="A436" s="5">
        <v>0</v>
      </c>
      <c r="B436" s="8">
        <v>0</v>
      </c>
    </row>
    <row r="437" spans="1:2" x14ac:dyDescent="0.15">
      <c r="A437" s="5">
        <v>0</v>
      </c>
      <c r="B437" s="8">
        <v>0</v>
      </c>
    </row>
    <row r="438" spans="1:2" x14ac:dyDescent="0.15">
      <c r="A438" s="5">
        <v>0</v>
      </c>
      <c r="B438" s="8">
        <v>2584.88</v>
      </c>
    </row>
    <row r="439" spans="1:2" x14ac:dyDescent="0.15">
      <c r="A439" s="5">
        <v>0</v>
      </c>
      <c r="B439" s="8">
        <v>0</v>
      </c>
    </row>
    <row r="440" spans="1:2" x14ac:dyDescent="0.15">
      <c r="A440" s="5">
        <v>0</v>
      </c>
      <c r="B440" s="8">
        <v>0</v>
      </c>
    </row>
    <row r="441" spans="1:2" x14ac:dyDescent="0.15">
      <c r="A441" s="5">
        <v>0</v>
      </c>
      <c r="B441" s="8">
        <v>0</v>
      </c>
    </row>
    <row r="442" spans="1:2" x14ac:dyDescent="0.15">
      <c r="A442" s="5">
        <v>0</v>
      </c>
      <c r="B442" s="8">
        <v>0</v>
      </c>
    </row>
    <row r="443" spans="1:2" x14ac:dyDescent="0.15">
      <c r="A443" s="5">
        <v>0</v>
      </c>
      <c r="B443" s="8">
        <v>0</v>
      </c>
    </row>
    <row r="444" spans="1:2" x14ac:dyDescent="0.15">
      <c r="A444" s="5">
        <v>0</v>
      </c>
      <c r="B444" s="8">
        <v>0</v>
      </c>
    </row>
    <row r="445" spans="1:2" x14ac:dyDescent="0.15">
      <c r="A445" s="5">
        <v>0</v>
      </c>
      <c r="B445" s="8">
        <v>0</v>
      </c>
    </row>
    <row r="446" spans="1:2" x14ac:dyDescent="0.15">
      <c r="A446" s="5">
        <v>0</v>
      </c>
      <c r="B446" s="8">
        <v>0</v>
      </c>
    </row>
    <row r="447" spans="1:2" x14ac:dyDescent="0.15">
      <c r="A447" s="5">
        <v>0</v>
      </c>
      <c r="B447" s="8">
        <v>0</v>
      </c>
    </row>
    <row r="448" spans="1:2" x14ac:dyDescent="0.15">
      <c r="A448" s="5">
        <v>0</v>
      </c>
      <c r="B448" s="8">
        <v>0</v>
      </c>
    </row>
    <row r="449" spans="1:2" x14ac:dyDescent="0.15">
      <c r="A449" s="5">
        <v>0</v>
      </c>
      <c r="B449" s="8">
        <v>0</v>
      </c>
    </row>
    <row r="450" spans="1:2" x14ac:dyDescent="0.15">
      <c r="A450" s="5">
        <v>0</v>
      </c>
      <c r="B450" s="8">
        <v>0</v>
      </c>
    </row>
    <row r="451" spans="1:2" x14ac:dyDescent="0.15">
      <c r="A451" s="5">
        <v>0</v>
      </c>
      <c r="B451" s="8">
        <v>0</v>
      </c>
    </row>
    <row r="452" spans="1:2" x14ac:dyDescent="0.15">
      <c r="A452" s="5">
        <v>0</v>
      </c>
      <c r="B452" s="8">
        <v>0</v>
      </c>
    </row>
    <row r="453" spans="1:2" x14ac:dyDescent="0.15">
      <c r="A453" s="5">
        <v>0</v>
      </c>
      <c r="B453" s="8">
        <v>0</v>
      </c>
    </row>
    <row r="454" spans="1:2" x14ac:dyDescent="0.15">
      <c r="A454" s="5">
        <v>0</v>
      </c>
      <c r="B454" s="8">
        <v>0</v>
      </c>
    </row>
    <row r="455" spans="1:2" x14ac:dyDescent="0.15">
      <c r="A455" s="5">
        <v>0</v>
      </c>
      <c r="B455" s="8">
        <v>0</v>
      </c>
    </row>
    <row r="456" spans="1:2" x14ac:dyDescent="0.15">
      <c r="A456" s="5">
        <v>0</v>
      </c>
      <c r="B456" s="8">
        <v>0</v>
      </c>
    </row>
    <row r="457" spans="1:2" x14ac:dyDescent="0.15">
      <c r="A457" s="5">
        <v>0</v>
      </c>
      <c r="B457" s="8">
        <v>0</v>
      </c>
    </row>
    <row r="458" spans="1:2" x14ac:dyDescent="0.15">
      <c r="A458" s="5">
        <v>0</v>
      </c>
      <c r="B458" s="8">
        <v>0</v>
      </c>
    </row>
    <row r="459" spans="1:2" x14ac:dyDescent="0.15">
      <c r="A459" s="5">
        <v>0</v>
      </c>
      <c r="B459" s="8">
        <v>0</v>
      </c>
    </row>
    <row r="460" spans="1:2" x14ac:dyDescent="0.15">
      <c r="A460" s="5">
        <v>0</v>
      </c>
      <c r="B460" s="8">
        <v>0</v>
      </c>
    </row>
    <row r="461" spans="1:2" x14ac:dyDescent="0.15">
      <c r="A461" s="5">
        <v>0</v>
      </c>
      <c r="B461" s="8">
        <v>0</v>
      </c>
    </row>
    <row r="462" spans="1:2" x14ac:dyDescent="0.15">
      <c r="A462" s="5">
        <v>0</v>
      </c>
      <c r="B462" s="8">
        <v>0</v>
      </c>
    </row>
    <row r="463" spans="1:2" x14ac:dyDescent="0.15">
      <c r="A463" s="5">
        <v>0</v>
      </c>
      <c r="B463" s="8">
        <v>0</v>
      </c>
    </row>
    <row r="464" spans="1:2" x14ac:dyDescent="0.15">
      <c r="A464" s="5">
        <v>0</v>
      </c>
      <c r="B464" s="8">
        <v>0</v>
      </c>
    </row>
    <row r="465" spans="1:2" x14ac:dyDescent="0.15">
      <c r="A465" s="5">
        <v>0</v>
      </c>
      <c r="B465" s="8">
        <v>0</v>
      </c>
    </row>
    <row r="466" spans="1:2" x14ac:dyDescent="0.15">
      <c r="A466" s="5">
        <v>0</v>
      </c>
    </row>
    <row r="467" spans="1:2" x14ac:dyDescent="0.15">
      <c r="A467" s="5">
        <v>0</v>
      </c>
    </row>
    <row r="468" spans="1:2" x14ac:dyDescent="0.15">
      <c r="A468" s="5">
        <v>0</v>
      </c>
    </row>
    <row r="469" spans="1:2" x14ac:dyDescent="0.15">
      <c r="A469" s="5">
        <v>0</v>
      </c>
    </row>
    <row r="470" spans="1:2" x14ac:dyDescent="0.15">
      <c r="A470" s="5">
        <v>0</v>
      </c>
    </row>
    <row r="471" spans="1:2" x14ac:dyDescent="0.15">
      <c r="A471" s="5">
        <v>0</v>
      </c>
    </row>
    <row r="472" spans="1:2" x14ac:dyDescent="0.15">
      <c r="A472" s="5">
        <v>0</v>
      </c>
    </row>
    <row r="473" spans="1:2" x14ac:dyDescent="0.15">
      <c r="A473" s="5">
        <v>0</v>
      </c>
    </row>
    <row r="474" spans="1:2" x14ac:dyDescent="0.15">
      <c r="A474" s="5">
        <v>0</v>
      </c>
    </row>
    <row r="475" spans="1:2" x14ac:dyDescent="0.15">
      <c r="A475" s="5">
        <v>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2018-10-16T08:20:35Z</dcterms:modified>
</cp:coreProperties>
</file>