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600" windowHeight="11640"/>
  </bookViews>
  <sheets>
    <sheet name="G511" sheetId="1" r:id="rId1"/>
  </sheets>
  <calcPr calcId="144525"/>
</workbook>
</file>

<file path=xl/calcChain.xml><?xml version="1.0" encoding="utf-8"?>
<calcChain xmlns="http://schemas.openxmlformats.org/spreadsheetml/2006/main">
  <c r="C8" i="1"/>
  <c r="H15"/>
  <c r="H7" s="1"/>
  <c r="C16"/>
  <c r="H8"/>
  <c r="C7" l="1"/>
</calcChain>
</file>

<file path=xl/sharedStrings.xml><?xml version="1.0" encoding="utf-8"?>
<sst xmlns="http://schemas.openxmlformats.org/spreadsheetml/2006/main" count="66" uniqueCount="64">
  <si>
    <t>校舍情况</t>
  </si>
  <si>
    <t>编号</t>
  </si>
  <si>
    <t>学校产权校舍建筑面积</t>
  </si>
  <si>
    <t>非学校产权校舍建筑面积</t>
  </si>
  <si>
    <t>计</t>
  </si>
  <si>
    <t>合计</t>
  </si>
  <si>
    <t>独立使用</t>
  </si>
  <si>
    <t>共同使用</t>
  </si>
  <si>
    <t>危房</t>
  </si>
  <si>
    <t>当年新增</t>
  </si>
  <si>
    <t>被外单位借用</t>
  </si>
  <si>
    <t>甲</t>
  </si>
  <si>
    <t>乙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</si>
  <si>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</si>
  <si>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</si>
  <si>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</si>
  <si>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</si>
  <si>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</si>
  <si>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</si>
  <si>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</si>
  <si>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</si>
  <si>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</si>
  <si>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</si>
  <si>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</si>
  <si>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</si>
  <si>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</si>
  <si>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</si>
  <si>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</si>
  <si>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</si>
  <si>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</si>
  <si>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其中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</si>
  <si>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</si>
  <si>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</si>
  <si>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</si>
  <si>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</si>
  <si>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</si>
  <si>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</si>
  <si>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</si>
  <si>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</si>
  <si>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</si>
  <si>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</si>
  <si>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</si>
  <si>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</si>
  <si>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</si>
  <si>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</si>
  <si>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</si>
  <si>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</si>
  <si>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</si>
  <si>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</si>
  <si>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</si>
  <si>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</si>
  <si>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</si>
  <si>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</si>
  <si>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</si>
  <si>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</si>
  <si>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</si>
  <si>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正在施工
校舍建筑面积</t>
    <phoneticPr fontId="1" type="noConversion"/>
  </si>
  <si>
    <t>*</t>
    <phoneticPr fontId="1" type="noConversion"/>
  </si>
  <si>
    <t>高基511                                                                                                                                                                          单位：平方米</t>
    <phoneticPr fontId="1" type="noConversion"/>
  </si>
  <si>
    <t>单位负责人（签字）：</t>
    <phoneticPr fontId="1" type="noConversion"/>
  </si>
  <si>
    <t>填表人：</t>
    <phoneticPr fontId="1" type="noConversion"/>
  </si>
  <si>
    <t>填表日期：</t>
    <phoneticPr fontId="1" type="noConversion"/>
  </si>
  <si>
    <t>填报单位：资产与后勤管理处</t>
    <phoneticPr fontId="1" type="noConversion"/>
  </si>
  <si>
    <t>注：                                                                                                                                                  2018年较2017年产权校舍建筑面积有所减少，主要原因是北园校舍我校于2017年12月底正式进行了预报增并进行了财务入账，此次更新北园校舍面积后较之以前年度有所减少，所以产权类校舍建筑面积总数相应减少。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</si>
</sst>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 applyProtection="1">
      <alignment horizontal="center" vertical="center" wrapText="1"/>
    </xf>
    <xf numFmtId="176" fontId="4" fillId="4" borderId="14" xfId="0" applyNumberFormat="1" applyFont="1" applyFill="1" applyBorder="1" applyAlignment="1" applyProtection="1">
      <alignment horizontal="center" vertical="center" wrapText="1"/>
    </xf>
    <xf numFmtId="177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124" zoomScaleNormal="124" zoomScaleSheetLayoutView="100" workbookViewId="0">
      <selection activeCell="G12" sqref="G12"/>
    </sheetView>
  </sheetViews>
  <sheetFormatPr defaultRowHeight="13.5" customHeight="1"/>
  <cols>
    <col min="1" max="1" width="22.25" style="1" customWidth="1"/>
    <col min="2" max="2" width="5.5" style="1" customWidth="1"/>
    <col min="3" max="3" width="13.5" style="1" customWidth="1"/>
    <col min="4" max="4" width="8.875" style="1" customWidth="1"/>
    <col min="5" max="5" width="7.5" style="1" customWidth="1"/>
    <col min="6" max="6" width="10.25" style="1" customWidth="1"/>
    <col min="7" max="7" width="8.875" style="1" customWidth="1"/>
    <col min="8" max="9" width="13.875" style="1" customWidth="1"/>
    <col min="10" max="10" width="11.5" style="1" customWidth="1"/>
    <col min="11" max="16384" width="9" style="1"/>
  </cols>
  <sheetData>
    <row r="1" spans="1:10" ht="36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5.5" customHeight="1">
      <c r="A2" s="15" t="s">
        <v>58</v>
      </c>
      <c r="B2" s="15"/>
      <c r="C2" s="16"/>
      <c r="D2" s="16"/>
      <c r="E2" s="16"/>
      <c r="F2" s="16"/>
      <c r="G2" s="16"/>
      <c r="H2" s="15"/>
      <c r="I2" s="15"/>
      <c r="J2" s="15"/>
    </row>
    <row r="3" spans="1:10" ht="20.100000000000001" customHeight="1">
      <c r="A3" s="17"/>
      <c r="B3" s="20" t="s">
        <v>1</v>
      </c>
      <c r="C3" s="23" t="s">
        <v>2</v>
      </c>
      <c r="D3" s="23"/>
      <c r="E3" s="23"/>
      <c r="F3" s="23"/>
      <c r="G3" s="24" t="s">
        <v>56</v>
      </c>
      <c r="H3" s="26" t="s">
        <v>3</v>
      </c>
      <c r="I3" s="26"/>
      <c r="J3" s="26"/>
    </row>
    <row r="4" spans="1:10" ht="20.100000000000001" customHeight="1">
      <c r="A4" s="18"/>
      <c r="B4" s="21"/>
      <c r="C4" s="25" t="s">
        <v>4</v>
      </c>
      <c r="D4" s="25" t="s">
        <v>30</v>
      </c>
      <c r="E4" s="25"/>
      <c r="F4" s="25"/>
      <c r="G4" s="25"/>
      <c r="H4" s="17" t="s">
        <v>5</v>
      </c>
      <c r="I4" s="27" t="s">
        <v>6</v>
      </c>
      <c r="J4" s="20" t="s">
        <v>7</v>
      </c>
    </row>
    <row r="5" spans="1:10" ht="20.100000000000001" customHeight="1">
      <c r="A5" s="19"/>
      <c r="B5" s="22"/>
      <c r="C5" s="25"/>
      <c r="D5" s="3" t="s">
        <v>8</v>
      </c>
      <c r="E5" s="3" t="s">
        <v>9</v>
      </c>
      <c r="F5" s="3" t="s">
        <v>10</v>
      </c>
      <c r="G5" s="25"/>
      <c r="H5" s="19"/>
      <c r="I5" s="28"/>
      <c r="J5" s="22"/>
    </row>
    <row r="6" spans="1:10" ht="20.100000000000001" customHeight="1">
      <c r="A6" s="2" t="s">
        <v>11</v>
      </c>
      <c r="B6" s="3" t="s">
        <v>12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4" t="s">
        <v>36</v>
      </c>
      <c r="I6" s="4" t="s">
        <v>37</v>
      </c>
      <c r="J6" s="5" t="s">
        <v>38</v>
      </c>
    </row>
    <row r="7" spans="1:10" ht="20.100000000000001" customHeight="1">
      <c r="A7" s="2" t="s">
        <v>13</v>
      </c>
      <c r="B7" s="4" t="s">
        <v>39</v>
      </c>
      <c r="C7" s="10">
        <f>C8+C15+C16+C22+C23</f>
        <v>1052082.24</v>
      </c>
      <c r="D7" s="10">
        <v>24407</v>
      </c>
      <c r="E7" s="10">
        <v>396.38</v>
      </c>
      <c r="F7" s="10"/>
      <c r="G7" s="10"/>
      <c r="H7" s="10">
        <f>H8+H15+H21+H23</f>
        <v>66099</v>
      </c>
      <c r="I7" s="10">
        <v>66099</v>
      </c>
      <c r="J7" s="10"/>
    </row>
    <row r="8" spans="1:10" ht="11.25">
      <c r="A8" s="2" t="s">
        <v>14</v>
      </c>
      <c r="B8" s="4" t="s">
        <v>40</v>
      </c>
      <c r="C8" s="10">
        <f>SUM(C9:C14)</f>
        <v>292666.63999999996</v>
      </c>
      <c r="D8" s="10"/>
      <c r="E8" s="10"/>
      <c r="F8" s="10"/>
      <c r="G8" s="10"/>
      <c r="H8" s="10">
        <f>SUM(H9:H14)</f>
        <v>28000</v>
      </c>
      <c r="I8" s="10">
        <v>28000</v>
      </c>
      <c r="J8" s="10"/>
    </row>
    <row r="9" spans="1:10" ht="11.25">
      <c r="A9" s="2" t="s">
        <v>15</v>
      </c>
      <c r="B9" s="4" t="s">
        <v>41</v>
      </c>
      <c r="C9" s="9">
        <v>57766.58</v>
      </c>
      <c r="D9" s="9"/>
      <c r="E9" s="9"/>
      <c r="F9" s="9"/>
      <c r="G9" s="9"/>
      <c r="H9" s="10">
        <v>17000</v>
      </c>
      <c r="I9" s="9">
        <v>17000</v>
      </c>
      <c r="J9" s="9"/>
    </row>
    <row r="10" spans="1:10" ht="11.25">
      <c r="A10" s="2" t="s">
        <v>16</v>
      </c>
      <c r="B10" s="4" t="s">
        <v>42</v>
      </c>
      <c r="C10" s="11">
        <v>39735.659999999996</v>
      </c>
      <c r="D10" s="9"/>
      <c r="E10" s="9"/>
      <c r="F10" s="9"/>
      <c r="G10" s="9"/>
      <c r="H10" s="10">
        <v>11000</v>
      </c>
      <c r="I10" s="9">
        <v>11000</v>
      </c>
      <c r="J10" s="9"/>
    </row>
    <row r="11" spans="1:10" ht="11.25">
      <c r="A11" s="2" t="s">
        <v>17</v>
      </c>
      <c r="B11" s="4" t="s">
        <v>43</v>
      </c>
      <c r="C11" s="9">
        <v>57941.549999999996</v>
      </c>
      <c r="D11" s="9"/>
      <c r="E11" s="9"/>
      <c r="F11" s="9"/>
      <c r="G11" s="9"/>
      <c r="H11" s="10"/>
      <c r="I11" s="9"/>
      <c r="J11" s="9"/>
    </row>
    <row r="12" spans="1:10" ht="11.25">
      <c r="A12" s="2" t="s">
        <v>18</v>
      </c>
      <c r="B12" s="4" t="s">
        <v>44</v>
      </c>
      <c r="C12" s="9">
        <v>102509.78</v>
      </c>
      <c r="D12" s="9"/>
      <c r="E12" s="9"/>
      <c r="F12" s="9"/>
      <c r="G12" s="9"/>
      <c r="H12" s="10"/>
      <c r="I12" s="9"/>
      <c r="J12" s="9"/>
    </row>
    <row r="13" spans="1:10" ht="11.25">
      <c r="A13" s="2" t="s">
        <v>19</v>
      </c>
      <c r="B13" s="4" t="s">
        <v>45</v>
      </c>
      <c r="C13" s="9">
        <v>21024.2</v>
      </c>
      <c r="D13" s="9"/>
      <c r="E13" s="9"/>
      <c r="F13" s="9"/>
      <c r="G13" s="9"/>
      <c r="H13" s="10"/>
      <c r="I13" s="9"/>
      <c r="J13" s="9"/>
    </row>
    <row r="14" spans="1:10" ht="11.25">
      <c r="A14" s="2" t="s">
        <v>20</v>
      </c>
      <c r="B14" s="4" t="s">
        <v>46</v>
      </c>
      <c r="C14" s="9">
        <v>13688.87</v>
      </c>
      <c r="D14" s="9"/>
      <c r="E14" s="9"/>
      <c r="F14" s="9"/>
      <c r="G14" s="9"/>
      <c r="H14" s="10"/>
      <c r="I14" s="9"/>
      <c r="J14" s="9"/>
    </row>
    <row r="15" spans="1:10" ht="11.25">
      <c r="A15" s="2" t="s">
        <v>21</v>
      </c>
      <c r="B15" s="4" t="s">
        <v>47</v>
      </c>
      <c r="C15" s="9">
        <v>127753.39389815916</v>
      </c>
      <c r="D15" s="9"/>
      <c r="E15" s="9"/>
      <c r="F15" s="9"/>
      <c r="G15" s="9"/>
      <c r="H15" s="10">
        <f>I15+J15</f>
        <v>18099</v>
      </c>
      <c r="I15" s="9">
        <v>18099</v>
      </c>
      <c r="J15" s="9"/>
    </row>
    <row r="16" spans="1:10" ht="11.25">
      <c r="A16" s="2" t="s">
        <v>22</v>
      </c>
      <c r="B16" s="4" t="s">
        <v>48</v>
      </c>
      <c r="C16" s="10">
        <f>SUM(C17:C21)</f>
        <v>320214.51</v>
      </c>
      <c r="D16" s="10"/>
      <c r="E16" s="10"/>
      <c r="F16" s="10"/>
      <c r="G16" s="10"/>
      <c r="H16" s="10"/>
      <c r="I16" s="10"/>
      <c r="J16" s="10"/>
    </row>
    <row r="17" spans="1:10" ht="11.25">
      <c r="A17" s="2" t="s">
        <v>23</v>
      </c>
      <c r="B17" s="4" t="s">
        <v>49</v>
      </c>
      <c r="C17" s="9">
        <v>202746.75999999998</v>
      </c>
      <c r="D17" s="9"/>
      <c r="E17" s="9"/>
      <c r="F17" s="9"/>
      <c r="G17" s="9"/>
      <c r="H17" s="10"/>
      <c r="I17" s="9"/>
      <c r="J17" s="9"/>
    </row>
    <row r="18" spans="1:10" ht="11.25">
      <c r="A18" s="2" t="s">
        <v>24</v>
      </c>
      <c r="B18" s="4" t="s">
        <v>50</v>
      </c>
      <c r="C18" s="9">
        <v>23853.4</v>
      </c>
      <c r="D18" s="9"/>
      <c r="E18" s="9"/>
      <c r="F18" s="9"/>
      <c r="G18" s="9"/>
      <c r="H18" s="10"/>
      <c r="I18" s="9"/>
      <c r="J18" s="9"/>
    </row>
    <row r="19" spans="1:10" ht="11.25">
      <c r="A19" s="2" t="s">
        <v>25</v>
      </c>
      <c r="B19" s="4" t="s">
        <v>51</v>
      </c>
      <c r="C19" s="9">
        <v>20000</v>
      </c>
      <c r="D19" s="9"/>
      <c r="E19" s="9"/>
      <c r="F19" s="9"/>
      <c r="G19" s="9"/>
      <c r="H19" s="10"/>
      <c r="I19" s="9"/>
      <c r="J19" s="9"/>
    </row>
    <row r="20" spans="1:10" ht="11.25">
      <c r="A20" s="2" t="s">
        <v>26</v>
      </c>
      <c r="B20" s="4" t="s">
        <v>52</v>
      </c>
      <c r="C20" s="9">
        <v>0</v>
      </c>
      <c r="D20" s="9"/>
      <c r="E20" s="9"/>
      <c r="F20" s="9"/>
      <c r="G20" s="9"/>
      <c r="H20" s="10"/>
      <c r="I20" s="9"/>
      <c r="J20" s="9"/>
    </row>
    <row r="21" spans="1:10" ht="11.25">
      <c r="A21" s="2" t="s">
        <v>27</v>
      </c>
      <c r="B21" s="4" t="s">
        <v>53</v>
      </c>
      <c r="C21" s="9">
        <v>73614.350000000006</v>
      </c>
      <c r="D21" s="9"/>
      <c r="E21" s="9"/>
      <c r="F21" s="9"/>
      <c r="G21" s="9"/>
      <c r="H21" s="10">
        <v>12000</v>
      </c>
      <c r="I21" s="9">
        <v>12000</v>
      </c>
      <c r="J21" s="9"/>
    </row>
    <row r="22" spans="1:10" ht="11.25">
      <c r="A22" s="2" t="s">
        <v>28</v>
      </c>
      <c r="B22" s="4" t="s">
        <v>54</v>
      </c>
      <c r="C22" s="9">
        <v>124656.04</v>
      </c>
      <c r="D22" s="9"/>
      <c r="E22" s="9"/>
      <c r="F22" s="9"/>
      <c r="G22" s="9"/>
      <c r="H22" s="6" t="s">
        <v>57</v>
      </c>
      <c r="I22" s="6" t="s">
        <v>57</v>
      </c>
      <c r="J22" s="7" t="s">
        <v>57</v>
      </c>
    </row>
    <row r="23" spans="1:10" ht="11.25">
      <c r="A23" s="2" t="s">
        <v>29</v>
      </c>
      <c r="B23" s="4" t="s">
        <v>55</v>
      </c>
      <c r="C23" s="9">
        <v>186791.65610184078</v>
      </c>
      <c r="D23" s="9">
        <v>24407</v>
      </c>
      <c r="E23" s="9">
        <v>396.38</v>
      </c>
      <c r="F23" s="9"/>
      <c r="G23" s="9"/>
      <c r="H23" s="10">
        <v>8000</v>
      </c>
      <c r="I23" s="9">
        <v>8000</v>
      </c>
      <c r="J23" s="9"/>
    </row>
    <row r="24" spans="1:10" ht="46.5" customHeight="1">
      <c r="A24" s="29" t="s">
        <v>63</v>
      </c>
      <c r="B24" s="29"/>
      <c r="C24" s="29"/>
      <c r="D24" s="29"/>
      <c r="E24" s="29"/>
      <c r="F24" s="29"/>
      <c r="G24" s="29"/>
      <c r="H24" s="29"/>
      <c r="I24" s="29"/>
      <c r="J24" s="29"/>
    </row>
    <row r="26" spans="1:10" s="12" customFormat="1" ht="13.5" customHeight="1">
      <c r="A26" s="12" t="s">
        <v>62</v>
      </c>
      <c r="C26" s="13" t="s">
        <v>59</v>
      </c>
      <c r="D26" s="13"/>
      <c r="E26" s="13"/>
      <c r="F26" s="13"/>
      <c r="G26" s="12" t="s">
        <v>60</v>
      </c>
      <c r="I26" s="12" t="s">
        <v>61</v>
      </c>
    </row>
  </sheetData>
  <protectedRanges>
    <protectedRange sqref="C8:C23" name="区域1"/>
  </protectedRanges>
  <mergeCells count="14">
    <mergeCell ref="C26:F26"/>
    <mergeCell ref="A1:J1"/>
    <mergeCell ref="A2:J2"/>
    <mergeCell ref="A3:A5"/>
    <mergeCell ref="B3:B5"/>
    <mergeCell ref="C3:F3"/>
    <mergeCell ref="G3:G5"/>
    <mergeCell ref="H3:J3"/>
    <mergeCell ref="D4:F4"/>
    <mergeCell ref="C4:C5"/>
    <mergeCell ref="H4:H5"/>
    <mergeCell ref="I4:I5"/>
    <mergeCell ref="J4:J5"/>
    <mergeCell ref="A24:J24"/>
  </mergeCells>
  <phoneticPr fontId="1" type="noConversion"/>
  <dataValidations count="2">
    <dataValidation type="whole" operator="greaterThanOrEqual" allowBlank="1" showInputMessage="1" showErrorMessage="1" sqref="H23:J23 H7:J21 F7:G8 C8:E8">
      <formula1>0</formula1>
    </dataValidation>
    <dataValidation operator="greaterThanOrEqual" allowBlank="1" showInputMessage="1" showErrorMessage="1" sqref="H22:J22 C7"/>
  </dataValidations>
  <pageMargins left="0.27559055118110237" right="0" top="1.0236220472440944" bottom="0" header="0.19685039370078741" footer="0"/>
  <pageSetup paperSize="8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2018-11-05T02:21:01Z</dcterms:modified>
</cp:coreProperties>
</file>